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32\PC Linia 32 din 01 iulie 2022\"/>
    </mc:Choice>
  </mc:AlternateContent>
  <xr:revisionPtr revIDLastSave="0" documentId="13_ncr:1_{174FF10D-435E-4CC9-A389-1B0816B9BE5B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aie1" sheetId="1" r:id="rId1"/>
    <sheet name="Foaie2" sheetId="2" r:id="rId2"/>
    <sheet name="Foaie3" sheetId="3" r:id="rId3"/>
  </sheets>
  <calcPr calcId="191029"/>
</workbook>
</file>

<file path=xl/calcChain.xml><?xml version="1.0" encoding="utf-8"?>
<calcChain xmlns="http://schemas.openxmlformats.org/spreadsheetml/2006/main">
  <c r="AZ50" i="1" l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V50" i="1"/>
  <c r="AV51" i="1" s="1"/>
  <c r="AV52" i="1" s="1"/>
  <c r="AV53" i="1" s="1"/>
  <c r="AV54" i="1" s="1"/>
  <c r="AV55" i="1" s="1"/>
  <c r="AV56" i="1" s="1"/>
  <c r="AV57" i="1" s="1"/>
  <c r="AV58" i="1" s="1"/>
  <c r="AV59" i="1" s="1"/>
  <c r="AV60" i="1" s="1"/>
  <c r="AV61" i="1" s="1"/>
  <c r="AV62" i="1" s="1"/>
  <c r="AT50" i="1"/>
  <c r="AT51" i="1" s="1"/>
  <c r="AT52" i="1" s="1"/>
  <c r="AT53" i="1" s="1"/>
  <c r="AT54" i="1" s="1"/>
  <c r="AT55" i="1" s="1"/>
  <c r="AT56" i="1" s="1"/>
  <c r="AT57" i="1" s="1"/>
  <c r="AT58" i="1" s="1"/>
  <c r="AT59" i="1" s="1"/>
  <c r="AT60" i="1" s="1"/>
  <c r="AT61" i="1" s="1"/>
  <c r="AT62" i="1" s="1"/>
  <c r="AN50" i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L63" i="1"/>
  <c r="Q50" i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AL50" i="1"/>
  <c r="AL51" i="1" s="1"/>
  <c r="AL52" i="1" s="1"/>
  <c r="AL53" i="1" s="1"/>
  <c r="AL54" i="1" s="1"/>
  <c r="AL55" i="1" s="1"/>
  <c r="AL56" i="1" s="1"/>
  <c r="AL57" i="1" s="1"/>
  <c r="AL58" i="1" s="1"/>
  <c r="AL59" i="1" s="1"/>
  <c r="AL60" i="1" s="1"/>
  <c r="AL61" i="1" s="1"/>
  <c r="AL62" i="1" s="1"/>
  <c r="U50" i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O50" i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I50" i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G50" i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</calcChain>
</file>

<file path=xl/sharedStrings.xml><?xml version="1.0" encoding="utf-8"?>
<sst xmlns="http://schemas.openxmlformats.org/spreadsheetml/2006/main" count="39" uniqueCount="25">
  <si>
    <t>CĂLĂTORIE PLĂCUTĂ CU S.C. O.T.L.-S.A.</t>
  </si>
  <si>
    <t>KELLEMES UTAZÁST A N.H.K.V.-VEL</t>
  </si>
  <si>
    <t>Eurobusiness Parc 1</t>
  </si>
  <si>
    <t>Calea Borşului nr. 32C</t>
  </si>
  <si>
    <t>Eurobusiness Parc 2</t>
  </si>
  <si>
    <t>Eurobusiness Parc 7 (SHC)</t>
  </si>
  <si>
    <t>Eurobusiness Parc 8</t>
  </si>
  <si>
    <t>Eurobusiness Parc 9 (Salesianer)</t>
  </si>
  <si>
    <t>Eurobusiness Parc 10 (Mecanor)</t>
  </si>
  <si>
    <t>Eurobusiness Parc 4 (Nidec)</t>
  </si>
  <si>
    <t>Eurobusiness Parc 5</t>
  </si>
  <si>
    <t>Eurobusiness Parc 11 (Eberspaecher)</t>
  </si>
  <si>
    <t>Luni-vineri în zilele lucrătoare</t>
  </si>
  <si>
    <t>Eurobusiness Parc 7 (Faist)</t>
  </si>
  <si>
    <t>Mareşal Averescu (plecare)</t>
  </si>
  <si>
    <t>Magazinul Crişul</t>
  </si>
  <si>
    <t>Autogara Ştefan cel Mare</t>
  </si>
  <si>
    <t>Zimbrului</t>
  </si>
  <si>
    <t>Piaţa Magnoliei</t>
  </si>
  <si>
    <t>Piaţa Rogerius</t>
  </si>
  <si>
    <t>Gara Centrală</t>
  </si>
  <si>
    <t>Piaţa Tineretului</t>
  </si>
  <si>
    <t>Mareşal Averescu</t>
  </si>
  <si>
    <r>
      <t xml:space="preserve">                 Linia 32</t>
    </r>
    <r>
      <rPr>
        <sz val="18"/>
        <color indexed="10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01 iulie 2022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</si>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</sst>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 x16r2:formatCode16="[$-en-150,1]hh:mm;@"/>
  </numFmts>
  <fonts count="29">
    <font>
      <u/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4"/>
      <name val="Times New Roman"/>
      <family val="1"/>
      <charset val="238"/>
    </font>
    <font>
      <b/>
      <i/>
      <sz val="8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Arial"/>
      <charset val="238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u/>
      <sz val="9"/>
      <name val="Arial"/>
      <charset val="238"/>
    </font>
    <font>
      <b/>
      <sz val="12"/>
      <color indexed="9"/>
      <name val="Arial"/>
      <family val="2"/>
    </font>
    <font>
      <u/>
      <sz val="12"/>
      <color indexed="9"/>
      <name val="Arial"/>
      <family val="2"/>
    </font>
    <font>
      <b/>
      <sz val="36"/>
      <color indexed="9"/>
      <name val="Arial Black"/>
      <family val="2"/>
    </font>
    <font>
      <b/>
      <sz val="36"/>
      <color indexed="9"/>
      <name val="Garamond"/>
      <family val="1"/>
    </font>
    <font>
      <u/>
      <sz val="10"/>
      <name val="Garamond"/>
      <family val="1"/>
    </font>
    <font>
      <b/>
      <sz val="18"/>
      <color indexed="10"/>
      <name val="Clarendon Extended"/>
      <family val="1"/>
    </font>
    <font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charset val="238"/>
    </font>
    <font>
      <sz val="10"/>
      <name val="Arial"/>
      <family val="2"/>
    </font>
    <font>
      <b/>
      <u/>
      <sz val="10"/>
      <name val="Arial"/>
      <charset val="238"/>
    </font>
    <font>
      <b/>
      <sz val="10"/>
      <name val="Arial Narrow"/>
      <family val="2"/>
    </font>
    <font>
      <b/>
      <sz val="10"/>
      <name val="Arial"/>
      <charset val="238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vertical="center"/>
    </xf>
    <xf numFmtId="49" fontId="15" fillId="0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7" fillId="0" borderId="0" xfId="0" applyFont="1" applyAlignment="1">
      <alignment vertical="center"/>
    </xf>
    <xf numFmtId="49" fontId="16" fillId="0" borderId="0" xfId="0" applyNumberFormat="1" applyFont="1" applyFill="1" applyAlignment="1">
      <alignment horizontal="center" vertical="center" wrapText="1"/>
    </xf>
    <xf numFmtId="49" fontId="23" fillId="0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  <xf numFmtId="49" fontId="23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24" fillId="2" borderId="0" xfId="0" applyNumberFormat="1" applyFont="1" applyFill="1" applyAlignment="1">
      <alignment horizontal="center" vertical="center"/>
    </xf>
    <xf numFmtId="49" fontId="26" fillId="2" borderId="0" xfId="0" applyNumberFormat="1" applyFont="1" applyFill="1" applyAlignment="1">
      <alignment horizontal="left" vertical="center"/>
    </xf>
    <xf numFmtId="49" fontId="26" fillId="2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left" vertical="center"/>
    </xf>
    <xf numFmtId="49" fontId="26" fillId="2" borderId="0" xfId="0" applyNumberFormat="1" applyFont="1" applyFill="1" applyAlignment="1">
      <alignment horizontal="left" vertical="center" wrapText="1"/>
    </xf>
    <xf numFmtId="49" fontId="23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26" fillId="2" borderId="0" xfId="0" applyNumberFormat="1" applyFont="1" applyFill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26" fillId="0" borderId="0" xfId="0" applyNumberFormat="1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left" vertical="center"/>
    </xf>
    <xf numFmtId="49" fontId="22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25" fillId="0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49" fontId="26" fillId="0" borderId="0" xfId="0" applyNumberFormat="1" applyFont="1" applyFill="1" applyAlignment="1">
      <alignment horizontal="left" vertical="center"/>
    </xf>
    <xf numFmtId="164" fontId="26" fillId="2" borderId="0" xfId="0" applyNumberFormat="1" applyFont="1" applyFill="1" applyAlignment="1">
      <alignment horizontal="center" vertical="center"/>
    </xf>
    <xf numFmtId="164" fontId="26" fillId="0" borderId="0" xfId="0" applyNumberFormat="1" applyFont="1" applyFill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49" fontId="28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49" fontId="22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49" fontId="26" fillId="0" borderId="0" xfId="0" applyNumberFormat="1" applyFont="1" applyFill="1" applyAlignment="1">
      <alignment horizontal="left" vertical="center"/>
    </xf>
    <xf numFmtId="49" fontId="26" fillId="2" borderId="0" xfId="0" applyNumberFormat="1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18" fillId="3" borderId="0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49" fontId="16" fillId="4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/>
    </xf>
    <xf numFmtId="0" fontId="0" fillId="3" borderId="0" xfId="0" applyFill="1" applyAlignment="1">
      <alignment vertical="center"/>
    </xf>
    <xf numFmtId="49" fontId="13" fillId="3" borderId="0" xfId="0" applyNumberFormat="1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26</xdr:col>
      <xdr:colOff>266700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9696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1000" b="0" i="1" u="none" strike="noStrike" baseline="0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GB" sz="1000" b="0" i="1" u="none" strike="noStrike" baseline="0">
              <a:solidFill>
                <a:srgbClr val="000000"/>
              </a:solidFill>
              <a:latin typeface="Arial Black"/>
            </a:rPr>
            <a:t>,   Oradea     </a:t>
          </a:r>
          <a:r>
            <a:rPr lang="en-GB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0">
            <a:defRPr sz="1000"/>
          </a:pPr>
          <a:r>
            <a:rPr lang="en-GB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Tel:  0259­42.32.45,    0359-80.85.01÷04 , Fax: 0259­42.60.10, </a:t>
          </a:r>
          <a:r>
            <a:rPr lang="en-GB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CIF : RO 63483, Nr. Reg. Com.:  J05/1/1991,  E-mail: </a:t>
          </a:r>
          <a:r>
            <a:rPr lang="en-GB" sz="900" b="0" i="1" u="none" strike="noStrike" baseline="0">
              <a:solidFill>
                <a:srgbClr val="0000FF"/>
              </a:solidFill>
              <a:latin typeface="Arial"/>
              <a:cs typeface="Arial"/>
            </a:rPr>
            <a:t>secretariat@otlra.ro</a:t>
          </a:r>
          <a:r>
            <a:rPr lang="en-GB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,  </a:t>
          </a:r>
        </a:p>
        <a:p>
          <a:pPr algn="l" rtl="0">
            <a:defRPr sz="1000"/>
          </a:pPr>
          <a:r>
            <a:rPr lang="en-GB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GB" sz="900" b="0" i="1" u="none" strike="noStrike" baseline="0">
              <a:solidFill>
                <a:srgbClr val="0000FF"/>
              </a:solidFill>
              <a:latin typeface="Arial"/>
              <a:cs typeface="Arial"/>
            </a:rPr>
            <a:t>www.otlra.ro</a:t>
          </a:r>
          <a:endParaRPr lang="en-GB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1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15</xdr:col>
      <xdr:colOff>38100</xdr:colOff>
      <xdr:row>9</xdr:row>
      <xdr:rowOff>152400</xdr:rowOff>
    </xdr:from>
    <xdr:to>
      <xdr:col>42</xdr:col>
      <xdr:colOff>171450</xdr:colOff>
      <xdr:row>42</xdr:row>
      <xdr:rowOff>19050</xdr:rowOff>
    </xdr:to>
    <xdr:pic>
      <xdr:nvPicPr>
        <xdr:cNvPr id="1453" name="Picture 42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667375"/>
          <a:ext cx="12211050" cy="796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201"/>
  <sheetViews>
    <sheetView tabSelected="1" zoomScale="80" zoomScaleNormal="80" workbookViewId="0">
      <selection activeCell="AZ64" sqref="AZ64"/>
    </sheetView>
  </sheetViews>
  <sheetFormatPr defaultRowHeight="12.75"/>
  <cols>
    <col min="1" max="1" width="25.7109375" style="18" customWidth="1"/>
    <col min="2" max="2" width="3.7109375" style="1" customWidth="1"/>
    <col min="3" max="3" width="5" style="1" hidden="1" customWidth="1"/>
    <col min="4" max="4" width="2.7109375" style="1" customWidth="1"/>
    <col min="5" max="5" width="7.7109375" style="2" customWidth="1"/>
    <col min="6" max="6" width="3.28515625" style="1" customWidth="1"/>
    <col min="7" max="7" width="7.7109375" style="1" customWidth="1"/>
    <col min="8" max="8" width="3.28515625" customWidth="1"/>
    <col min="9" max="9" width="7.7109375" customWidth="1"/>
    <col min="10" max="10" width="3.28515625" customWidth="1"/>
    <col min="11" max="11" width="7.7109375" customWidth="1"/>
    <col min="12" max="12" width="3.28515625" customWidth="1"/>
    <col min="13" max="13" width="7.7109375" customWidth="1"/>
    <col min="14" max="14" width="3.28515625" style="1" customWidth="1"/>
    <col min="15" max="15" width="7.7109375" customWidth="1"/>
    <col min="16" max="16" width="3.28515625" customWidth="1"/>
    <col min="17" max="17" width="7.7109375" style="2" customWidth="1"/>
    <col min="18" max="18" width="3.28515625" customWidth="1"/>
    <col min="19" max="19" width="7.7109375" customWidth="1"/>
    <col min="20" max="20" width="3.28515625" customWidth="1"/>
    <col min="21" max="21" width="7.7109375" customWidth="1"/>
    <col min="22" max="22" width="3.28515625" customWidth="1"/>
    <col min="23" max="23" width="7.7109375" customWidth="1"/>
    <col min="24" max="24" width="3.28515625" customWidth="1"/>
    <col min="25" max="25" width="7.7109375" customWidth="1"/>
    <col min="26" max="26" width="3.28515625" customWidth="1"/>
    <col min="27" max="27" width="7.7109375" customWidth="1"/>
    <col min="28" max="28" width="3.28515625" customWidth="1"/>
    <col min="29" max="31" width="10.7109375" customWidth="1"/>
    <col min="32" max="32" width="6.28515625" customWidth="1"/>
    <col min="33" max="33" width="25.7109375" customWidth="1"/>
    <col min="34" max="34" width="3.7109375" customWidth="1"/>
    <col min="35" max="35" width="3.28515625" customWidth="1"/>
    <col min="36" max="36" width="7.7109375" customWidth="1"/>
    <col min="37" max="37" width="3.28515625" customWidth="1"/>
    <col min="38" max="38" width="7.7109375" customWidth="1"/>
    <col min="39" max="39" width="3.28515625" customWidth="1"/>
    <col min="40" max="40" width="7.7109375" customWidth="1"/>
    <col min="41" max="41" width="3.28515625" customWidth="1"/>
    <col min="42" max="42" width="7.7109375" customWidth="1"/>
    <col min="43" max="43" width="3.28515625" customWidth="1"/>
    <col min="44" max="44" width="7.7109375" customWidth="1"/>
    <col min="45" max="45" width="3.28515625" customWidth="1"/>
    <col min="46" max="46" width="7.7109375" customWidth="1"/>
    <col min="47" max="47" width="3.28515625" customWidth="1"/>
    <col min="48" max="48" width="7.7109375" customWidth="1"/>
    <col min="49" max="49" width="3.28515625" customWidth="1"/>
    <col min="50" max="50" width="7.7109375" customWidth="1"/>
    <col min="51" max="51" width="3.28515625" customWidth="1"/>
    <col min="52" max="52" width="7.7109375" customWidth="1"/>
    <col min="53" max="53" width="3.28515625" customWidth="1"/>
    <col min="54" max="54" width="7.7109375" customWidth="1"/>
    <col min="55" max="55" width="3.28515625" customWidth="1"/>
    <col min="56" max="56" width="7.7109375" customWidth="1"/>
    <col min="57" max="57" width="3.28515625" customWidth="1"/>
    <col min="58" max="58" width="7.7109375" customWidth="1"/>
    <col min="59" max="92" width="4.28515625" customWidth="1"/>
    <col min="93" max="93" width="3.7109375" customWidth="1"/>
  </cols>
  <sheetData>
    <row r="1" spans="1:58" ht="11.1" customHeight="1">
      <c r="E1" s="3"/>
    </row>
    <row r="2" spans="1:58" ht="11.1" customHeight="1">
      <c r="E2" s="4"/>
    </row>
    <row r="3" spans="1:58" ht="11.1" customHeight="1">
      <c r="A3" s="19"/>
      <c r="B3" s="8"/>
      <c r="C3" s="8"/>
      <c r="D3" s="8"/>
      <c r="E3" s="9"/>
      <c r="F3" s="8"/>
      <c r="G3" s="8"/>
      <c r="H3" s="10"/>
      <c r="I3" s="10"/>
      <c r="J3" s="10"/>
      <c r="K3" s="10"/>
      <c r="L3" s="10"/>
      <c r="M3" s="10"/>
      <c r="N3" s="8"/>
    </row>
    <row r="4" spans="1:58" ht="12.75" customHeight="1">
      <c r="A4" s="20"/>
      <c r="B4" s="5"/>
      <c r="C4" s="5"/>
      <c r="D4" s="5"/>
      <c r="E4" s="6"/>
      <c r="F4" s="5"/>
      <c r="G4" s="5"/>
      <c r="H4" s="7"/>
      <c r="I4" s="7"/>
      <c r="J4" s="7"/>
      <c r="K4" s="7"/>
      <c r="L4" s="7"/>
      <c r="M4" s="7"/>
      <c r="N4" s="5"/>
      <c r="O4" s="7"/>
      <c r="P4" s="7"/>
      <c r="Q4" s="11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58" ht="12.75" customHeight="1">
      <c r="A5" s="19"/>
      <c r="B5" s="8"/>
      <c r="C5" s="8"/>
      <c r="D5" s="8"/>
      <c r="E5" s="9"/>
      <c r="F5" s="8"/>
      <c r="G5" s="8"/>
      <c r="H5" s="10"/>
      <c r="I5" s="10"/>
      <c r="J5" s="10"/>
      <c r="K5" s="10"/>
      <c r="L5" s="10"/>
      <c r="M5" s="10"/>
      <c r="N5" s="8"/>
      <c r="O5" s="10"/>
      <c r="P5" s="10"/>
      <c r="Q5" s="34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58" ht="33.75" customHeight="1">
      <c r="A6" s="75" t="s">
        <v>23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58" ht="12.75" customHeight="1">
      <c r="A7" s="19"/>
      <c r="B7" s="8"/>
      <c r="C7" s="8"/>
      <c r="D7" s="8"/>
      <c r="E7" s="9"/>
      <c r="F7" s="8"/>
      <c r="G7" s="8"/>
      <c r="H7" s="10"/>
      <c r="I7" s="10"/>
      <c r="J7" s="10"/>
      <c r="K7" s="10"/>
      <c r="L7" s="10"/>
      <c r="M7" s="10"/>
      <c r="N7" s="8"/>
      <c r="O7" s="10"/>
      <c r="P7" s="10"/>
      <c r="Q7" s="3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58" s="12" customFormat="1">
      <c r="A8" s="21"/>
    </row>
    <row r="9" spans="1:58" s="12" customFormat="1" ht="13.5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58" s="12" customFormat="1" ht="13.5">
      <c r="A10" s="17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58" s="12" customFormat="1" ht="20.100000000000001" customHeight="1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58" s="12" customFormat="1" ht="20.100000000000001" customHeight="1">
      <c r="A12" s="17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58" s="12" customFormat="1" ht="20.100000000000001" customHeight="1">
      <c r="A13" s="1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58" s="12" customFormat="1" ht="20.100000000000001" customHeight="1">
      <c r="A14" s="1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58" s="12" customFormat="1" ht="20.100000000000001" customHeight="1">
      <c r="A15" s="1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58" s="12" customFormat="1" ht="20.100000000000001" customHeight="1">
      <c r="A16" s="17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58" s="12" customFormat="1" ht="20.100000000000001" customHeight="1">
      <c r="A17" s="33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15"/>
      <c r="T17" s="15"/>
      <c r="U17" s="15"/>
      <c r="V17" s="15"/>
      <c r="W17" s="15"/>
      <c r="X17" s="15"/>
      <c r="Y17" s="15"/>
      <c r="Z17" s="15"/>
      <c r="AA17" s="15"/>
      <c r="AB17" s="15"/>
      <c r="AV17" s="13"/>
    </row>
    <row r="18" spans="1:58" s="12" customFormat="1" ht="20.100000000000001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15"/>
      <c r="T18" s="15"/>
      <c r="U18" s="15"/>
      <c r="V18" s="15"/>
      <c r="W18" s="15"/>
      <c r="X18" s="15"/>
      <c r="Y18" s="15"/>
      <c r="Z18" s="15"/>
      <c r="AA18" s="15"/>
      <c r="AB18" s="15"/>
      <c r="AV18" s="13"/>
    </row>
    <row r="19" spans="1:58" s="12" customFormat="1" ht="20.100000000000001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15"/>
      <c r="T19" s="15"/>
      <c r="U19" s="15"/>
      <c r="V19" s="15"/>
      <c r="W19" s="15"/>
      <c r="X19" s="15"/>
      <c r="Y19" s="15"/>
      <c r="Z19" s="15"/>
      <c r="AA19" s="15"/>
      <c r="AB19" s="15"/>
      <c r="AV19" s="13"/>
    </row>
    <row r="20" spans="1:58" s="12" customFormat="1" ht="20.100000000000001" customHeight="1">
      <c r="A20" s="36"/>
      <c r="B20" s="32"/>
      <c r="C20" s="32"/>
      <c r="D20" s="77" t="s">
        <v>0</v>
      </c>
      <c r="E20" s="68"/>
      <c r="F20" s="68"/>
      <c r="G20" s="68"/>
      <c r="H20" s="68"/>
      <c r="I20" s="68"/>
      <c r="J20" s="68"/>
      <c r="K20" s="68"/>
      <c r="L20" s="68"/>
      <c r="M20" s="68"/>
      <c r="N20" s="36"/>
      <c r="O20" s="35"/>
      <c r="P20" s="32"/>
      <c r="Q20" s="32"/>
      <c r="R20" s="32"/>
      <c r="S20" s="15"/>
      <c r="T20" s="15"/>
      <c r="U20" s="15"/>
      <c r="V20" s="15"/>
      <c r="W20" s="15"/>
      <c r="X20" s="15"/>
      <c r="Y20" s="15"/>
      <c r="Z20" s="15"/>
      <c r="AA20" s="15"/>
      <c r="AB20" s="15"/>
      <c r="AT20" s="77" t="s">
        <v>1</v>
      </c>
      <c r="AU20" s="68"/>
      <c r="AV20" s="68"/>
      <c r="AW20" s="68"/>
      <c r="AX20" s="68"/>
      <c r="AY20" s="68"/>
      <c r="AZ20" s="68"/>
      <c r="BA20" s="68"/>
      <c r="BB20" s="68"/>
      <c r="BC20" s="68"/>
      <c r="BD20" s="32"/>
      <c r="BE20" s="32"/>
      <c r="BF20" s="32"/>
    </row>
    <row r="21" spans="1:58" s="12" customFormat="1" ht="20.100000000000001" customHeight="1">
      <c r="A21" s="32"/>
      <c r="B21" s="32"/>
      <c r="C21" s="32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35"/>
      <c r="O21" s="35"/>
      <c r="P21" s="32"/>
      <c r="Q21" s="32"/>
      <c r="R21" s="32"/>
      <c r="S21" s="15"/>
      <c r="T21" s="15"/>
      <c r="U21" s="15"/>
      <c r="V21" s="15"/>
      <c r="W21" s="15"/>
      <c r="X21" s="15"/>
      <c r="Y21" s="15"/>
      <c r="Z21" s="15"/>
      <c r="AA21" s="15"/>
      <c r="AB21" s="15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32"/>
      <c r="BE21" s="32"/>
      <c r="BF21" s="32"/>
    </row>
    <row r="22" spans="1:58" s="12" customFormat="1" ht="20.100000000000001" customHeight="1">
      <c r="A22" s="32"/>
      <c r="B22" s="32"/>
      <c r="C22" s="32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35"/>
      <c r="O22" s="35"/>
      <c r="P22" s="32"/>
      <c r="Q22" s="32"/>
      <c r="R22" s="32"/>
      <c r="S22" s="15"/>
      <c r="T22" s="15"/>
      <c r="U22" s="15"/>
      <c r="V22" s="15"/>
      <c r="W22" s="15"/>
      <c r="X22" s="15"/>
      <c r="Y22" s="15"/>
      <c r="Z22" s="15"/>
      <c r="AA22" s="15"/>
      <c r="AB22" s="15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32"/>
      <c r="BE22" s="32"/>
      <c r="BF22" s="32"/>
    </row>
    <row r="23" spans="1:58" s="12" customFormat="1" ht="20.100000000000001" customHeight="1">
      <c r="A23" s="32"/>
      <c r="B23" s="32"/>
      <c r="C23" s="32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35"/>
      <c r="O23" s="35"/>
      <c r="P23" s="32"/>
      <c r="Q23" s="32"/>
      <c r="R23" s="32"/>
      <c r="S23" s="15"/>
      <c r="T23" s="15"/>
      <c r="U23" s="15"/>
      <c r="V23" s="15"/>
      <c r="W23" s="15"/>
      <c r="X23" s="15"/>
      <c r="Y23" s="15"/>
      <c r="Z23" s="15"/>
      <c r="AA23" s="15"/>
      <c r="AB23" s="15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32"/>
      <c r="BE23" s="32"/>
      <c r="BF23" s="32"/>
    </row>
    <row r="24" spans="1:58" s="12" customFormat="1" ht="20.100000000000001" customHeight="1">
      <c r="A24" s="32"/>
      <c r="B24" s="32"/>
      <c r="C24" s="32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35"/>
      <c r="O24" s="35"/>
      <c r="P24" s="32"/>
      <c r="Q24" s="32"/>
      <c r="R24" s="32"/>
      <c r="S24" s="15"/>
      <c r="T24" s="15"/>
      <c r="U24" s="15"/>
      <c r="V24" s="15"/>
      <c r="W24" s="15"/>
      <c r="X24" s="15"/>
      <c r="Y24" s="15"/>
      <c r="Z24" s="15"/>
      <c r="AA24" s="15"/>
      <c r="AB24" s="15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32"/>
      <c r="BE24" s="32"/>
      <c r="BF24" s="32"/>
    </row>
    <row r="25" spans="1:58" s="12" customFormat="1" ht="20.100000000000001" customHeight="1">
      <c r="A25" s="32"/>
      <c r="B25" s="32"/>
      <c r="C25" s="32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35"/>
      <c r="O25" s="35"/>
      <c r="P25" s="32"/>
      <c r="Q25" s="32"/>
      <c r="R25" s="32"/>
      <c r="S25" s="15"/>
      <c r="T25" s="15"/>
      <c r="U25" s="15"/>
      <c r="V25" s="15"/>
      <c r="W25" s="15"/>
      <c r="X25" s="15"/>
      <c r="Y25" s="15"/>
      <c r="Z25" s="15"/>
      <c r="AA25" s="15"/>
      <c r="AB25" s="15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32"/>
      <c r="BE25" s="32"/>
      <c r="BF25" s="32"/>
    </row>
    <row r="26" spans="1:58" s="12" customFormat="1" ht="20.100000000000001" customHeight="1">
      <c r="A26" s="32"/>
      <c r="B26" s="32"/>
      <c r="C26" s="32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35"/>
      <c r="O26" s="35"/>
      <c r="P26" s="32"/>
      <c r="Q26" s="32"/>
      <c r="R26" s="32"/>
      <c r="S26" s="15"/>
      <c r="T26" s="15"/>
      <c r="U26" s="15"/>
      <c r="V26" s="15"/>
      <c r="W26" s="15"/>
      <c r="X26" s="15"/>
      <c r="Y26" s="15"/>
      <c r="Z26" s="15"/>
      <c r="AA26" s="15"/>
      <c r="AB26" s="15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32"/>
      <c r="BE26" s="32"/>
      <c r="BF26" s="32"/>
    </row>
    <row r="27" spans="1:58" s="12" customFormat="1" ht="20.100000000000001" customHeight="1">
      <c r="A27" s="32"/>
      <c r="B27" s="32"/>
      <c r="C27" s="32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35"/>
      <c r="O27" s="35"/>
      <c r="P27" s="32"/>
      <c r="Q27" s="32"/>
      <c r="R27" s="32"/>
      <c r="S27" s="15"/>
      <c r="T27" s="15"/>
      <c r="U27" s="15"/>
      <c r="V27" s="15"/>
      <c r="W27" s="15"/>
      <c r="X27" s="15"/>
      <c r="Y27" s="15"/>
      <c r="Z27" s="15"/>
      <c r="AA27" s="15"/>
      <c r="AB27" s="15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32"/>
      <c r="BE27" s="32"/>
      <c r="BF27" s="32"/>
    </row>
    <row r="28" spans="1:58" s="12" customFormat="1" ht="20.100000000000001" customHeight="1">
      <c r="A28" s="32"/>
      <c r="B28" s="32"/>
      <c r="C28" s="32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35"/>
      <c r="O28" s="35"/>
      <c r="P28" s="32"/>
      <c r="Q28" s="32"/>
      <c r="R28" s="32"/>
      <c r="S28" s="15"/>
      <c r="T28" s="15"/>
      <c r="U28" s="15"/>
      <c r="V28" s="15"/>
      <c r="W28" s="15"/>
      <c r="X28" s="15"/>
      <c r="Y28" s="15"/>
      <c r="Z28" s="15"/>
      <c r="AA28" s="15"/>
      <c r="AB28" s="15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32"/>
      <c r="BE28" s="32"/>
      <c r="BF28" s="32"/>
    </row>
    <row r="29" spans="1:58" s="12" customFormat="1" ht="20.100000000000001" customHeight="1">
      <c r="A29" s="32"/>
      <c r="B29" s="32"/>
      <c r="C29" s="32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35"/>
      <c r="O29" s="35"/>
      <c r="P29" s="32"/>
      <c r="Q29" s="32"/>
      <c r="R29" s="32"/>
      <c r="S29" s="15"/>
      <c r="T29" s="15"/>
      <c r="U29" s="15"/>
      <c r="V29" s="15"/>
      <c r="W29" s="15"/>
      <c r="X29" s="15"/>
      <c r="Y29" s="15"/>
      <c r="Z29" s="15"/>
      <c r="AA29" s="15"/>
      <c r="AB29" s="15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32"/>
      <c r="BE29" s="32"/>
      <c r="BF29" s="32"/>
    </row>
    <row r="30" spans="1:58" s="12" customFormat="1" ht="20.100000000000001" customHeight="1">
      <c r="A30" s="32"/>
      <c r="B30" s="32"/>
      <c r="C30" s="32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35"/>
      <c r="O30" s="35"/>
      <c r="P30" s="32"/>
      <c r="Q30" s="32"/>
      <c r="R30" s="32"/>
      <c r="S30" s="15"/>
      <c r="T30" s="15"/>
      <c r="U30" s="15"/>
      <c r="V30" s="15"/>
      <c r="W30" s="15"/>
      <c r="X30" s="15"/>
      <c r="Y30" s="15"/>
      <c r="Z30" s="15"/>
      <c r="AA30" s="15"/>
      <c r="AB30" s="15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32"/>
      <c r="BE30" s="32"/>
      <c r="BF30" s="32"/>
    </row>
    <row r="31" spans="1:58" s="12" customFormat="1" ht="20.100000000000001" customHeight="1">
      <c r="A31" s="32"/>
      <c r="B31" s="32"/>
      <c r="C31" s="32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35"/>
      <c r="O31" s="35"/>
      <c r="P31" s="32"/>
      <c r="Q31" s="32"/>
      <c r="R31" s="32"/>
      <c r="S31" s="15"/>
      <c r="T31" s="15"/>
      <c r="U31" s="15"/>
      <c r="V31" s="15"/>
      <c r="W31" s="15"/>
      <c r="X31" s="15"/>
      <c r="Y31" s="15"/>
      <c r="Z31" s="15"/>
      <c r="AA31" s="15"/>
      <c r="AB31" s="15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32"/>
      <c r="BE31" s="32"/>
      <c r="BF31" s="32"/>
    </row>
    <row r="32" spans="1:58" s="12" customFormat="1" ht="20.100000000000001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58" s="12" customFormat="1" ht="20.100000000000001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58" s="12" customFormat="1" ht="20.100000000000001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58" s="12" customFormat="1" ht="20.100000000000001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58" s="12" customFormat="1" ht="20.100000000000001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58" s="12" customFormat="1" ht="20.100000000000001" customHeight="1">
      <c r="A37" s="17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58" s="12" customFormat="1" ht="20.100000000000001" customHeight="1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58" s="12" customFormat="1" ht="20.100000000000001" customHeight="1">
      <c r="A39" s="17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58" s="12" customFormat="1" ht="20.100000000000001" customHeight="1">
      <c r="A40" s="17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58" s="12" customFormat="1" ht="20.100000000000001" customHeight="1">
      <c r="A41" s="17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58" s="12" customFormat="1" ht="20.100000000000001" customHeight="1">
      <c r="A42" s="17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58" s="12" customFormat="1" ht="20.100000000000001" customHeight="1">
      <c r="A43" s="17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58" s="12" customFormat="1" ht="20.100000000000001" customHeight="1">
      <c r="A44" s="17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58" s="12" customFormat="1" ht="20.100000000000001" customHeight="1">
      <c r="A45" s="17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58" s="12" customFormat="1" ht="13.5">
      <c r="A46" s="17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58" s="12" customFormat="1" ht="15.75">
      <c r="A47" s="80" t="s">
        <v>12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G47" s="80" t="s">
        <v>12</v>
      </c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</row>
    <row r="48" spans="1:58" s="13" customFormat="1" ht="7.5" customHeight="1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L48" s="66"/>
    </row>
    <row r="49" spans="1:121" s="25" customFormat="1" ht="13.5" customHeight="1">
      <c r="A49" s="46" t="s">
        <v>14</v>
      </c>
      <c r="B49" s="47"/>
      <c r="C49" s="47"/>
      <c r="D49" s="48"/>
      <c r="E49" s="49"/>
      <c r="F49" s="43"/>
      <c r="G49" s="63">
        <v>0.21875</v>
      </c>
      <c r="H49" s="63"/>
      <c r="I49" s="63">
        <v>0.30208333333333331</v>
      </c>
      <c r="J49" s="63"/>
      <c r="K49" s="63"/>
      <c r="L49" s="63"/>
      <c r="M49" s="63"/>
      <c r="N49" s="63"/>
      <c r="O49" s="63">
        <v>0.55208333333333337</v>
      </c>
      <c r="P49" s="63"/>
      <c r="Q49" s="63">
        <v>0.71875</v>
      </c>
      <c r="R49" s="63"/>
      <c r="S49" s="63"/>
      <c r="T49" s="63"/>
      <c r="U49" s="63">
        <v>0.88541666666666663</v>
      </c>
      <c r="V49" s="63"/>
      <c r="W49" s="63"/>
      <c r="X49" s="63"/>
      <c r="Y49" s="63"/>
      <c r="Z49" s="63"/>
      <c r="AA49" s="63"/>
      <c r="AB49" s="63"/>
      <c r="AC49" s="26"/>
      <c r="AD49" s="26"/>
      <c r="AE49" s="26"/>
      <c r="AF49" s="26"/>
      <c r="AG49" s="73" t="s">
        <v>11</v>
      </c>
      <c r="AH49" s="74"/>
      <c r="AI49" s="74"/>
      <c r="AJ49" s="74"/>
      <c r="AK49" s="43"/>
      <c r="AL49" s="63">
        <v>0.2638888888888889</v>
      </c>
      <c r="AM49" s="63"/>
      <c r="AN49" s="63">
        <v>0.34027777777777773</v>
      </c>
      <c r="AO49" s="63"/>
      <c r="AP49" s="63"/>
      <c r="AQ49" s="63"/>
      <c r="AR49" s="63"/>
      <c r="AS49" s="63"/>
      <c r="AT49" s="63">
        <v>0.59722222222222221</v>
      </c>
      <c r="AU49" s="63"/>
      <c r="AV49" s="63">
        <v>0.76388888888888884</v>
      </c>
      <c r="AW49" s="63"/>
      <c r="AX49" s="63"/>
      <c r="AY49" s="63"/>
      <c r="AZ49" s="63">
        <v>0.92361111111111116</v>
      </c>
      <c r="BA49" s="63"/>
      <c r="BB49" s="63"/>
      <c r="BC49" s="63"/>
      <c r="BD49" s="63"/>
      <c r="BE49" s="63"/>
      <c r="BF49" s="63"/>
      <c r="BG49" s="14"/>
      <c r="BH49" s="14"/>
      <c r="BI49" s="14"/>
      <c r="BJ49" s="14"/>
      <c r="BK49" s="14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</row>
    <row r="50" spans="1:121" s="25" customFormat="1" ht="13.5" customHeight="1">
      <c r="A50" s="82" t="s">
        <v>15</v>
      </c>
      <c r="B50" s="68"/>
      <c r="C50" s="68"/>
      <c r="D50" s="68"/>
      <c r="E50" s="68"/>
      <c r="F50" s="44"/>
      <c r="G50" s="64">
        <f>G49+TIME(,4,)</f>
        <v>0.22152777777777777</v>
      </c>
      <c r="H50" s="64"/>
      <c r="I50" s="64">
        <f>I49+TIME(,4,)</f>
        <v>0.30486111111111108</v>
      </c>
      <c r="J50" s="64"/>
      <c r="K50" s="64"/>
      <c r="L50" s="64"/>
      <c r="M50" s="64"/>
      <c r="N50" s="64"/>
      <c r="O50" s="64">
        <f>O49+TIME(,4,)</f>
        <v>0.55486111111111114</v>
      </c>
      <c r="P50" s="64"/>
      <c r="Q50" s="64">
        <f>Q49+TIME(,4,)</f>
        <v>0.72152777777777777</v>
      </c>
      <c r="R50" s="64"/>
      <c r="S50" s="64"/>
      <c r="T50" s="64"/>
      <c r="U50" s="64">
        <f>U49+TIME(,4,)</f>
        <v>0.8881944444444444</v>
      </c>
      <c r="V50" s="64"/>
      <c r="W50" s="64"/>
      <c r="X50" s="64"/>
      <c r="Y50" s="64"/>
      <c r="Z50" s="65"/>
      <c r="AA50" s="64"/>
      <c r="AB50" s="64"/>
      <c r="AC50" s="26"/>
      <c r="AD50" s="26"/>
      <c r="AE50" s="26"/>
      <c r="AF50" s="26"/>
      <c r="AG50" s="67" t="s">
        <v>10</v>
      </c>
      <c r="AH50" s="68"/>
      <c r="AI50" s="68"/>
      <c r="AJ50" s="68"/>
      <c r="AK50" s="44"/>
      <c r="AL50" s="64">
        <f>AL49+TIME(,2,)</f>
        <v>0.26527777777777778</v>
      </c>
      <c r="AM50" s="64"/>
      <c r="AN50" s="64">
        <f>AN49+TIME(,2,)</f>
        <v>0.34166666666666662</v>
      </c>
      <c r="AO50" s="64"/>
      <c r="AP50" s="64"/>
      <c r="AQ50" s="64"/>
      <c r="AR50" s="64"/>
      <c r="AS50" s="64"/>
      <c r="AT50" s="64">
        <f>AT49+TIME(,2,)</f>
        <v>0.59861111111111109</v>
      </c>
      <c r="AU50" s="64"/>
      <c r="AV50" s="64">
        <f>AV49+TIME(,2,)</f>
        <v>0.76527777777777772</v>
      </c>
      <c r="AW50" s="64"/>
      <c r="AX50" s="64"/>
      <c r="AY50" s="64"/>
      <c r="AZ50" s="64">
        <f>AZ49+TIME(,2,)</f>
        <v>0.92500000000000004</v>
      </c>
      <c r="BA50" s="64"/>
      <c r="BB50" s="64"/>
      <c r="BC50" s="64"/>
      <c r="BD50" s="64"/>
      <c r="BE50" s="64"/>
      <c r="BF50" s="64"/>
      <c r="BG50" s="14"/>
      <c r="BH50" s="14"/>
      <c r="BI50" s="14"/>
      <c r="BJ50" s="14"/>
      <c r="BK50" s="14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</row>
    <row r="51" spans="1:121" s="25" customFormat="1" ht="13.5" customHeight="1">
      <c r="A51" s="82" t="s">
        <v>16</v>
      </c>
      <c r="B51" s="68"/>
      <c r="C51" s="68"/>
      <c r="D51" s="68"/>
      <c r="E51" s="68"/>
      <c r="F51" s="44"/>
      <c r="G51" s="64">
        <f>G50+TIME(,2,)</f>
        <v>0.22291666666666665</v>
      </c>
      <c r="H51" s="64"/>
      <c r="I51" s="64">
        <f>I50+TIME(,2,)</f>
        <v>0.30624999999999997</v>
      </c>
      <c r="J51" s="64"/>
      <c r="K51" s="64"/>
      <c r="L51" s="64"/>
      <c r="M51" s="64"/>
      <c r="N51" s="64"/>
      <c r="O51" s="64">
        <f>O50+TIME(,2,)</f>
        <v>0.55625000000000002</v>
      </c>
      <c r="P51" s="64"/>
      <c r="Q51" s="64">
        <f>Q50+TIME(,2,)</f>
        <v>0.72291666666666665</v>
      </c>
      <c r="R51" s="64"/>
      <c r="S51" s="64"/>
      <c r="T51" s="64"/>
      <c r="U51" s="64">
        <f>U50+TIME(,2,)</f>
        <v>0.88958333333333328</v>
      </c>
      <c r="V51" s="64"/>
      <c r="W51" s="64"/>
      <c r="X51" s="64"/>
      <c r="Y51" s="64"/>
      <c r="Z51" s="65"/>
      <c r="AA51" s="64"/>
      <c r="AB51" s="64"/>
      <c r="AC51" s="26"/>
      <c r="AD51" s="26"/>
      <c r="AE51" s="26"/>
      <c r="AF51" s="26"/>
      <c r="AG51" s="67" t="s">
        <v>9</v>
      </c>
      <c r="AH51" s="68"/>
      <c r="AI51" s="68"/>
      <c r="AJ51" s="68"/>
      <c r="AK51" s="44"/>
      <c r="AL51" s="64">
        <f>AL50+TIME(,2,)</f>
        <v>0.26666666666666666</v>
      </c>
      <c r="AM51" s="64"/>
      <c r="AN51" s="64">
        <f>AN50+TIME(,2,)</f>
        <v>0.3430555555555555</v>
      </c>
      <c r="AO51" s="64"/>
      <c r="AP51" s="64"/>
      <c r="AQ51" s="64"/>
      <c r="AR51" s="64"/>
      <c r="AS51" s="64"/>
      <c r="AT51" s="64">
        <f>AT50+TIME(,2,)</f>
        <v>0.6</v>
      </c>
      <c r="AU51" s="64"/>
      <c r="AV51" s="64">
        <f>AV50+TIME(,2,)</f>
        <v>0.76666666666666661</v>
      </c>
      <c r="AW51" s="64"/>
      <c r="AX51" s="64"/>
      <c r="AY51" s="64"/>
      <c r="AZ51" s="64">
        <f>AZ50+TIME(,2,)</f>
        <v>0.92638888888888893</v>
      </c>
      <c r="BA51" s="64"/>
      <c r="BB51" s="64"/>
      <c r="BC51" s="64"/>
      <c r="BD51" s="64"/>
      <c r="BE51" s="64"/>
      <c r="BF51" s="64"/>
      <c r="BG51" s="14"/>
      <c r="BH51" s="14"/>
      <c r="BI51" s="14"/>
      <c r="BJ51" s="14"/>
      <c r="BK51" s="14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</row>
    <row r="52" spans="1:121" s="25" customFormat="1" ht="13.5" customHeight="1">
      <c r="A52" s="69" t="s">
        <v>17</v>
      </c>
      <c r="B52" s="68"/>
      <c r="C52" s="68"/>
      <c r="D52" s="68"/>
      <c r="E52" s="68"/>
      <c r="F52" s="43"/>
      <c r="G52" s="63">
        <f t="shared" ref="G52:I53" si="0">G51+TIME(,2,)</f>
        <v>0.22430555555555554</v>
      </c>
      <c r="H52" s="63"/>
      <c r="I52" s="63">
        <f t="shared" si="0"/>
        <v>0.30763888888888885</v>
      </c>
      <c r="J52" s="63"/>
      <c r="K52" s="63"/>
      <c r="L52" s="63"/>
      <c r="M52" s="63"/>
      <c r="N52" s="63"/>
      <c r="O52" s="63">
        <f t="shared" ref="O52:Q53" si="1">O51+TIME(,2,)</f>
        <v>0.55763888888888891</v>
      </c>
      <c r="P52" s="63"/>
      <c r="Q52" s="63">
        <f t="shared" si="1"/>
        <v>0.72430555555555554</v>
      </c>
      <c r="R52" s="63"/>
      <c r="S52" s="63"/>
      <c r="T52" s="63"/>
      <c r="U52" s="63">
        <f t="shared" ref="U52:U53" si="2">U51+TIME(,2,)</f>
        <v>0.89097222222222217</v>
      </c>
      <c r="V52" s="63"/>
      <c r="W52" s="63"/>
      <c r="X52" s="63"/>
      <c r="Y52" s="63"/>
      <c r="Z52" s="63"/>
      <c r="AA52" s="63"/>
      <c r="AB52" s="63"/>
      <c r="AC52" s="26"/>
      <c r="AD52" s="26"/>
      <c r="AE52" s="26"/>
      <c r="AF52" s="26"/>
      <c r="AG52" s="69" t="s">
        <v>8</v>
      </c>
      <c r="AH52" s="68"/>
      <c r="AI52" s="68"/>
      <c r="AJ52" s="68"/>
      <c r="AK52" s="43"/>
      <c r="AL52" s="63">
        <f>AL51+TIME(,1,)</f>
        <v>0.2673611111111111</v>
      </c>
      <c r="AM52" s="63"/>
      <c r="AN52" s="63">
        <f>AN51+TIME(,1,)</f>
        <v>0.34374999999999994</v>
      </c>
      <c r="AO52" s="63"/>
      <c r="AP52" s="63"/>
      <c r="AQ52" s="63"/>
      <c r="AR52" s="63"/>
      <c r="AS52" s="63"/>
      <c r="AT52" s="63">
        <f>AT51+TIME(,1,)</f>
        <v>0.60069444444444442</v>
      </c>
      <c r="AU52" s="63"/>
      <c r="AV52" s="63">
        <f>AV51+TIME(,1,)</f>
        <v>0.76736111111111105</v>
      </c>
      <c r="AW52" s="63"/>
      <c r="AX52" s="63"/>
      <c r="AY52" s="63"/>
      <c r="AZ52" s="63">
        <f>AZ51+TIME(,1,)</f>
        <v>0.92708333333333337</v>
      </c>
      <c r="BA52" s="63"/>
      <c r="BB52" s="63"/>
      <c r="BC52" s="63"/>
      <c r="BD52" s="63"/>
      <c r="BE52" s="63"/>
      <c r="BF52" s="63"/>
      <c r="BG52" s="14"/>
      <c r="BH52" s="14"/>
      <c r="BI52" s="14"/>
      <c r="BJ52" s="14"/>
      <c r="BK52" s="14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</row>
    <row r="53" spans="1:121" s="25" customFormat="1" ht="13.5" customHeight="1">
      <c r="A53" s="50" t="s">
        <v>18</v>
      </c>
      <c r="B53" s="51"/>
      <c r="C53" s="51"/>
      <c r="D53" s="52"/>
      <c r="E53" s="53"/>
      <c r="F53" s="44"/>
      <c r="G53" s="64">
        <f t="shared" si="0"/>
        <v>0.22569444444444442</v>
      </c>
      <c r="H53" s="64"/>
      <c r="I53" s="64">
        <f t="shared" si="0"/>
        <v>0.30902777777777773</v>
      </c>
      <c r="J53" s="64"/>
      <c r="K53" s="64"/>
      <c r="L53" s="64"/>
      <c r="M53" s="64"/>
      <c r="N53" s="64"/>
      <c r="O53" s="64">
        <f t="shared" si="1"/>
        <v>0.55902777777777779</v>
      </c>
      <c r="P53" s="64"/>
      <c r="Q53" s="64">
        <f t="shared" si="1"/>
        <v>0.72569444444444442</v>
      </c>
      <c r="R53" s="64"/>
      <c r="S53" s="64"/>
      <c r="T53" s="64"/>
      <c r="U53" s="64">
        <f t="shared" si="2"/>
        <v>0.89236111111111105</v>
      </c>
      <c r="V53" s="64"/>
      <c r="W53" s="64"/>
      <c r="X53" s="64"/>
      <c r="Y53" s="64"/>
      <c r="Z53" s="64"/>
      <c r="AA53" s="64"/>
      <c r="AB53" s="64"/>
      <c r="AC53" s="26"/>
      <c r="AD53" s="26"/>
      <c r="AE53" s="26"/>
      <c r="AF53" s="26"/>
      <c r="AG53" s="67" t="s">
        <v>7</v>
      </c>
      <c r="AH53" s="68"/>
      <c r="AI53" s="68"/>
      <c r="AJ53" s="68"/>
      <c r="AK53" s="44"/>
      <c r="AL53" s="64">
        <f t="shared" ref="AL53:AN54" si="3">AL52+TIME(,1,)</f>
        <v>0.26805555555555555</v>
      </c>
      <c r="AM53" s="64"/>
      <c r="AN53" s="64">
        <f t="shared" ref="AN53" si="4">AN52+TIME(,1,)</f>
        <v>0.34444444444444439</v>
      </c>
      <c r="AO53" s="64"/>
      <c r="AP53" s="64"/>
      <c r="AQ53" s="64"/>
      <c r="AR53" s="64"/>
      <c r="AS53" s="64"/>
      <c r="AT53" s="64">
        <f t="shared" ref="AT53" si="5">AT52+TIME(,1,)</f>
        <v>0.60138888888888886</v>
      </c>
      <c r="AU53" s="64"/>
      <c r="AV53" s="64">
        <f t="shared" ref="AV53" si="6">AV52+TIME(,1,)</f>
        <v>0.76805555555555549</v>
      </c>
      <c r="AW53" s="64"/>
      <c r="AX53" s="64"/>
      <c r="AY53" s="64"/>
      <c r="AZ53" s="64">
        <f t="shared" ref="AZ53" si="7">AZ52+TIME(,1,)</f>
        <v>0.92777777777777781</v>
      </c>
      <c r="BA53" s="64"/>
      <c r="BB53" s="64"/>
      <c r="BC53" s="64"/>
      <c r="BD53" s="64"/>
      <c r="BE53" s="64"/>
      <c r="BF53" s="64"/>
      <c r="BG53" s="14"/>
      <c r="BH53" s="14"/>
      <c r="BI53" s="14"/>
      <c r="BJ53" s="14"/>
      <c r="BK53" s="14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</row>
    <row r="54" spans="1:121" s="25" customFormat="1" ht="13.5" customHeight="1">
      <c r="A54" s="67" t="s">
        <v>2</v>
      </c>
      <c r="B54" s="71"/>
      <c r="C54" s="71"/>
      <c r="D54" s="71"/>
      <c r="E54" s="71"/>
      <c r="F54" s="44"/>
      <c r="G54" s="64">
        <f>G53+TIME(,8,)</f>
        <v>0.23124999999999998</v>
      </c>
      <c r="H54" s="64"/>
      <c r="I54" s="64">
        <f>I53+TIME(,8,)</f>
        <v>0.31458333333333327</v>
      </c>
      <c r="J54" s="64"/>
      <c r="K54" s="64"/>
      <c r="L54" s="64"/>
      <c r="M54" s="64"/>
      <c r="N54" s="64"/>
      <c r="O54" s="64">
        <f>O53+TIME(,8,)</f>
        <v>0.56458333333333333</v>
      </c>
      <c r="P54" s="64"/>
      <c r="Q54" s="64">
        <f>Q53+TIME(,8,)</f>
        <v>0.73124999999999996</v>
      </c>
      <c r="R54" s="64"/>
      <c r="S54" s="64"/>
      <c r="T54" s="64"/>
      <c r="U54" s="64">
        <f>U53+TIME(,8,)</f>
        <v>0.89791666666666659</v>
      </c>
      <c r="V54" s="64"/>
      <c r="W54" s="64"/>
      <c r="X54" s="64"/>
      <c r="Y54" s="64"/>
      <c r="Z54" s="64"/>
      <c r="AA54" s="64"/>
      <c r="AB54" s="64"/>
      <c r="AC54" s="27"/>
      <c r="AD54" s="26"/>
      <c r="AE54" s="26"/>
      <c r="AF54" s="26"/>
      <c r="AG54" s="67" t="s">
        <v>6</v>
      </c>
      <c r="AH54" s="68"/>
      <c r="AI54" s="68"/>
      <c r="AJ54" s="68"/>
      <c r="AK54" s="44"/>
      <c r="AL54" s="64">
        <f t="shared" si="3"/>
        <v>0.26874999999999999</v>
      </c>
      <c r="AM54" s="64"/>
      <c r="AN54" s="64">
        <f t="shared" ref="AN54" si="8">AN53+TIME(,1,)</f>
        <v>0.34513888888888883</v>
      </c>
      <c r="AO54" s="64"/>
      <c r="AP54" s="64"/>
      <c r="AQ54" s="64"/>
      <c r="AR54" s="64"/>
      <c r="AS54" s="64"/>
      <c r="AT54" s="64">
        <f t="shared" ref="AT54" si="9">AT53+TIME(,1,)</f>
        <v>0.6020833333333333</v>
      </c>
      <c r="AU54" s="64"/>
      <c r="AV54" s="64">
        <f t="shared" ref="AV54" si="10">AV53+TIME(,1,)</f>
        <v>0.76874999999999993</v>
      </c>
      <c r="AW54" s="64"/>
      <c r="AX54" s="64"/>
      <c r="AY54" s="64"/>
      <c r="AZ54" s="64">
        <f t="shared" ref="AZ54" si="11">AZ53+TIME(,1,)</f>
        <v>0.92847222222222225</v>
      </c>
      <c r="BA54" s="64"/>
      <c r="BB54" s="64"/>
      <c r="BC54" s="64"/>
      <c r="BD54" s="64"/>
      <c r="BE54" s="64"/>
      <c r="BF54" s="64"/>
      <c r="BG54" s="14"/>
      <c r="BH54" s="14"/>
      <c r="BI54" s="14"/>
      <c r="BJ54" s="14"/>
      <c r="BK54" s="14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</row>
    <row r="55" spans="1:121" s="25" customFormat="1" ht="13.5" customHeight="1">
      <c r="A55" s="69" t="s">
        <v>3</v>
      </c>
      <c r="B55" s="70"/>
      <c r="C55" s="70"/>
      <c r="D55" s="70"/>
      <c r="E55" s="70"/>
      <c r="F55" s="43"/>
      <c r="G55" s="63">
        <f>G54+TIME(,1,)</f>
        <v>0.23194444444444443</v>
      </c>
      <c r="H55" s="63"/>
      <c r="I55" s="63">
        <f>I54+TIME(,1,)</f>
        <v>0.31527777777777771</v>
      </c>
      <c r="J55" s="63"/>
      <c r="K55" s="63"/>
      <c r="L55" s="63"/>
      <c r="M55" s="63"/>
      <c r="N55" s="63"/>
      <c r="O55" s="63">
        <f>O54+TIME(,1,)</f>
        <v>0.56527777777777777</v>
      </c>
      <c r="P55" s="63"/>
      <c r="Q55" s="63">
        <f>Q54+TIME(,1,)</f>
        <v>0.7319444444444444</v>
      </c>
      <c r="R55" s="63"/>
      <c r="S55" s="63"/>
      <c r="T55" s="63"/>
      <c r="U55" s="63">
        <f>U54+TIME(,1,)</f>
        <v>0.89861111111111103</v>
      </c>
      <c r="V55" s="63"/>
      <c r="W55" s="63"/>
      <c r="X55" s="63"/>
      <c r="Y55" s="63"/>
      <c r="Z55" s="63"/>
      <c r="AA55" s="63"/>
      <c r="AB55" s="63"/>
      <c r="AC55" s="27"/>
      <c r="AD55" s="26"/>
      <c r="AE55" s="26"/>
      <c r="AF55" s="26"/>
      <c r="AG55" s="69" t="s">
        <v>13</v>
      </c>
      <c r="AH55" s="70"/>
      <c r="AI55" s="70"/>
      <c r="AJ55" s="70"/>
      <c r="AK55" s="43"/>
      <c r="AL55" s="63">
        <f>AL54+TIME(,2,)</f>
        <v>0.27013888888888887</v>
      </c>
      <c r="AM55" s="63"/>
      <c r="AN55" s="63">
        <f>AN54+TIME(,2,)</f>
        <v>0.34652777777777771</v>
      </c>
      <c r="AO55" s="63"/>
      <c r="AP55" s="63"/>
      <c r="AQ55" s="63"/>
      <c r="AR55" s="63"/>
      <c r="AS55" s="63"/>
      <c r="AT55" s="63">
        <f>AT54+TIME(,2,)</f>
        <v>0.60347222222222219</v>
      </c>
      <c r="AU55" s="63"/>
      <c r="AV55" s="63">
        <f>AV54+TIME(,2,)</f>
        <v>0.77013888888888882</v>
      </c>
      <c r="AW55" s="63"/>
      <c r="AX55" s="63"/>
      <c r="AY55" s="63"/>
      <c r="AZ55" s="63">
        <f>AZ54+TIME(,2,)</f>
        <v>0.92986111111111114</v>
      </c>
      <c r="BA55" s="63"/>
      <c r="BB55" s="63"/>
      <c r="BC55" s="63"/>
      <c r="BD55" s="63"/>
      <c r="BE55" s="63"/>
      <c r="BF55" s="63"/>
      <c r="BG55" s="14"/>
      <c r="BH55" s="14"/>
      <c r="BI55" s="14"/>
      <c r="BJ55" s="14"/>
      <c r="BK55" s="14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</row>
    <row r="56" spans="1:121" s="25" customFormat="1" ht="13.5" customHeight="1">
      <c r="A56" s="67" t="s">
        <v>4</v>
      </c>
      <c r="B56" s="71"/>
      <c r="C56" s="71"/>
      <c r="D56" s="71"/>
      <c r="E56" s="71"/>
      <c r="F56" s="44"/>
      <c r="G56" s="64">
        <f t="shared" ref="G56:I57" si="12">G55+TIME(,1,)</f>
        <v>0.23263888888888887</v>
      </c>
      <c r="H56" s="64"/>
      <c r="I56" s="64">
        <f t="shared" si="12"/>
        <v>0.31597222222222215</v>
      </c>
      <c r="J56" s="64"/>
      <c r="K56" s="64"/>
      <c r="L56" s="64"/>
      <c r="M56" s="64"/>
      <c r="N56" s="64"/>
      <c r="O56" s="64">
        <f t="shared" ref="O56:Q57" si="13">O55+TIME(,1,)</f>
        <v>0.56597222222222221</v>
      </c>
      <c r="P56" s="64"/>
      <c r="Q56" s="64">
        <f t="shared" si="13"/>
        <v>0.73263888888888884</v>
      </c>
      <c r="R56" s="64"/>
      <c r="S56" s="64"/>
      <c r="T56" s="64"/>
      <c r="U56" s="64">
        <f t="shared" ref="U56:U57" si="14">U55+TIME(,1,)</f>
        <v>0.89930555555555547</v>
      </c>
      <c r="V56" s="64"/>
      <c r="W56" s="64"/>
      <c r="X56" s="64"/>
      <c r="Y56" s="64"/>
      <c r="Z56" s="64"/>
      <c r="AA56" s="64"/>
      <c r="AB56" s="64"/>
      <c r="AC56" s="27"/>
      <c r="AD56" s="26"/>
      <c r="AE56" s="26"/>
      <c r="AF56" s="27"/>
      <c r="AG56" s="55" t="s">
        <v>4</v>
      </c>
      <c r="AH56" s="56"/>
      <c r="AI56" s="56"/>
      <c r="AJ56" s="56"/>
      <c r="AK56" s="44"/>
      <c r="AL56" s="64">
        <f>AL55+TIME(,1,)</f>
        <v>0.27083333333333331</v>
      </c>
      <c r="AM56" s="64"/>
      <c r="AN56" s="64">
        <f>AN55+TIME(,1,)</f>
        <v>0.34722222222222215</v>
      </c>
      <c r="AO56" s="64"/>
      <c r="AP56" s="64"/>
      <c r="AQ56" s="64"/>
      <c r="AR56" s="64"/>
      <c r="AS56" s="64"/>
      <c r="AT56" s="64">
        <f>AT55+TIME(,1,)</f>
        <v>0.60416666666666663</v>
      </c>
      <c r="AU56" s="64"/>
      <c r="AV56" s="64">
        <f>AV55+TIME(,1,)</f>
        <v>0.77083333333333326</v>
      </c>
      <c r="AW56" s="64"/>
      <c r="AX56" s="64"/>
      <c r="AY56" s="64"/>
      <c r="AZ56" s="64">
        <f>AZ55+TIME(,1,)</f>
        <v>0.93055555555555558</v>
      </c>
      <c r="BA56" s="64"/>
      <c r="BB56" s="64"/>
      <c r="BC56" s="64"/>
      <c r="BD56" s="64"/>
      <c r="BE56" s="64"/>
      <c r="BF56" s="64"/>
      <c r="BG56" s="60"/>
      <c r="BH56" s="60"/>
      <c r="BI56" s="60"/>
      <c r="BJ56" s="14"/>
      <c r="BK56" s="14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</row>
    <row r="57" spans="1:121" s="25" customFormat="1" ht="13.5" customHeight="1">
      <c r="A57" s="67" t="s">
        <v>5</v>
      </c>
      <c r="B57" s="71"/>
      <c r="C57" s="71"/>
      <c r="D57" s="71"/>
      <c r="E57" s="71"/>
      <c r="F57" s="44"/>
      <c r="G57" s="64">
        <f t="shared" si="12"/>
        <v>0.23333333333333331</v>
      </c>
      <c r="H57" s="64"/>
      <c r="I57" s="64">
        <f t="shared" si="12"/>
        <v>0.3166666666666666</v>
      </c>
      <c r="J57" s="64"/>
      <c r="K57" s="64"/>
      <c r="L57" s="64"/>
      <c r="M57" s="64"/>
      <c r="N57" s="64"/>
      <c r="O57" s="64">
        <f t="shared" si="13"/>
        <v>0.56666666666666665</v>
      </c>
      <c r="P57" s="64"/>
      <c r="Q57" s="64">
        <f t="shared" si="13"/>
        <v>0.73333333333333328</v>
      </c>
      <c r="R57" s="64"/>
      <c r="S57" s="64"/>
      <c r="T57" s="64"/>
      <c r="U57" s="64">
        <f t="shared" si="14"/>
        <v>0.89999999999999991</v>
      </c>
      <c r="V57" s="64"/>
      <c r="W57" s="64"/>
      <c r="X57" s="64"/>
      <c r="Y57" s="64"/>
      <c r="Z57" s="64"/>
      <c r="AA57" s="64"/>
      <c r="AB57" s="64"/>
      <c r="AC57" s="27"/>
      <c r="AD57" s="26"/>
      <c r="AE57" s="26"/>
      <c r="AF57" s="27"/>
      <c r="AG57" s="55" t="s">
        <v>3</v>
      </c>
      <c r="AH57" s="56"/>
      <c r="AI57" s="56"/>
      <c r="AJ57" s="56"/>
      <c r="AK57" s="44"/>
      <c r="AL57" s="64">
        <f t="shared" ref="AL57:AN58" si="15">AL56+TIME(,1,)</f>
        <v>0.27152777777777776</v>
      </c>
      <c r="AM57" s="64"/>
      <c r="AN57" s="64">
        <f t="shared" ref="AN57" si="16">AN56+TIME(,1,)</f>
        <v>0.3479166666666666</v>
      </c>
      <c r="AO57" s="64"/>
      <c r="AP57" s="64"/>
      <c r="AQ57" s="64"/>
      <c r="AR57" s="64"/>
      <c r="AS57" s="64"/>
      <c r="AT57" s="64">
        <f t="shared" ref="AT57" si="17">AT56+TIME(,1,)</f>
        <v>0.60486111111111107</v>
      </c>
      <c r="AU57" s="64"/>
      <c r="AV57" s="64">
        <f t="shared" ref="AV57" si="18">AV56+TIME(,1,)</f>
        <v>0.7715277777777777</v>
      </c>
      <c r="AW57" s="64"/>
      <c r="AX57" s="64"/>
      <c r="AY57" s="64"/>
      <c r="AZ57" s="64">
        <f t="shared" ref="AZ57" si="19">AZ56+TIME(,1,)</f>
        <v>0.93125000000000002</v>
      </c>
      <c r="BA57" s="64"/>
      <c r="BB57" s="64"/>
      <c r="BC57" s="64"/>
      <c r="BD57" s="64"/>
      <c r="BE57" s="64"/>
      <c r="BF57" s="64"/>
      <c r="BG57" s="60"/>
      <c r="BH57" s="60"/>
      <c r="BI57" s="60"/>
      <c r="BJ57" s="14"/>
      <c r="BK57" s="14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</row>
    <row r="58" spans="1:121" s="25" customFormat="1" ht="13.5" customHeight="1">
      <c r="A58" s="69" t="s">
        <v>6</v>
      </c>
      <c r="B58" s="70"/>
      <c r="C58" s="70"/>
      <c r="D58" s="70"/>
      <c r="E58" s="70"/>
      <c r="F58" s="43"/>
      <c r="G58" s="63">
        <f>G57+TIME(,2,)</f>
        <v>0.23472222222222219</v>
      </c>
      <c r="H58" s="63"/>
      <c r="I58" s="63">
        <f>I57+TIME(,2,)</f>
        <v>0.31805555555555548</v>
      </c>
      <c r="J58" s="63"/>
      <c r="K58" s="63"/>
      <c r="L58" s="63"/>
      <c r="M58" s="63"/>
      <c r="N58" s="63"/>
      <c r="O58" s="63">
        <f>O57+TIME(,2,)</f>
        <v>0.56805555555555554</v>
      </c>
      <c r="P58" s="63"/>
      <c r="Q58" s="63">
        <f>Q57+TIME(,2,)</f>
        <v>0.73472222222222217</v>
      </c>
      <c r="R58" s="63"/>
      <c r="S58" s="63"/>
      <c r="T58" s="63"/>
      <c r="U58" s="63">
        <f>U57+TIME(,2,)</f>
        <v>0.9013888888888888</v>
      </c>
      <c r="V58" s="63"/>
      <c r="W58" s="63"/>
      <c r="X58" s="63"/>
      <c r="Y58" s="63"/>
      <c r="Z58" s="63"/>
      <c r="AA58" s="63"/>
      <c r="AB58" s="63"/>
      <c r="AC58" s="27"/>
      <c r="AD58" s="26"/>
      <c r="AE58" s="26"/>
      <c r="AF58" s="27"/>
      <c r="AG58" s="54" t="s">
        <v>2</v>
      </c>
      <c r="AH58" s="58"/>
      <c r="AI58" s="58"/>
      <c r="AJ58" s="58"/>
      <c r="AK58" s="43"/>
      <c r="AL58" s="63">
        <f t="shared" si="15"/>
        <v>0.2722222222222222</v>
      </c>
      <c r="AM58" s="63"/>
      <c r="AN58" s="63">
        <f t="shared" ref="AN58" si="20">AN57+TIME(,1,)</f>
        <v>0.34861111111111104</v>
      </c>
      <c r="AO58" s="63"/>
      <c r="AP58" s="63"/>
      <c r="AQ58" s="63"/>
      <c r="AR58" s="63"/>
      <c r="AS58" s="63"/>
      <c r="AT58" s="63">
        <f t="shared" ref="AT58" si="21">AT57+TIME(,1,)</f>
        <v>0.60555555555555551</v>
      </c>
      <c r="AU58" s="63"/>
      <c r="AV58" s="63">
        <f t="shared" ref="AV58" si="22">AV57+TIME(,1,)</f>
        <v>0.77222222222222214</v>
      </c>
      <c r="AW58" s="63"/>
      <c r="AX58" s="63"/>
      <c r="AY58" s="63"/>
      <c r="AZ58" s="63">
        <f t="shared" ref="AZ58" si="23">AZ57+TIME(,1,)</f>
        <v>0.93194444444444446</v>
      </c>
      <c r="BA58" s="63"/>
      <c r="BB58" s="63"/>
      <c r="BC58" s="63"/>
      <c r="BD58" s="63"/>
      <c r="BE58" s="63"/>
      <c r="BF58" s="63"/>
      <c r="BG58" s="60"/>
      <c r="BH58" s="60"/>
      <c r="BI58" s="60"/>
      <c r="BJ58" s="14"/>
      <c r="BK58" s="14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</row>
    <row r="59" spans="1:121" s="25" customFormat="1" ht="13.5" customHeight="1">
      <c r="A59" s="67" t="s">
        <v>7</v>
      </c>
      <c r="B59" s="71"/>
      <c r="C59" s="71"/>
      <c r="D59" s="71"/>
      <c r="E59" s="71"/>
      <c r="F59" s="44"/>
      <c r="G59" s="64">
        <f>G58+TIME(,1,)</f>
        <v>0.23541666666666664</v>
      </c>
      <c r="H59" s="64"/>
      <c r="I59" s="64">
        <f>I58+TIME(,1,)</f>
        <v>0.31874999999999992</v>
      </c>
      <c r="J59" s="64"/>
      <c r="K59" s="64"/>
      <c r="L59" s="64"/>
      <c r="M59" s="64"/>
      <c r="N59" s="64"/>
      <c r="O59" s="64">
        <f>O58+TIME(,1,)</f>
        <v>0.56874999999999998</v>
      </c>
      <c r="P59" s="64"/>
      <c r="Q59" s="64">
        <f>Q58+TIME(,1,)</f>
        <v>0.73541666666666661</v>
      </c>
      <c r="R59" s="64"/>
      <c r="S59" s="64"/>
      <c r="T59" s="64"/>
      <c r="U59" s="64">
        <f>U58+TIME(,1,)</f>
        <v>0.90208333333333324</v>
      </c>
      <c r="V59" s="64"/>
      <c r="W59" s="64"/>
      <c r="X59" s="64"/>
      <c r="Y59" s="64"/>
      <c r="Z59" s="64"/>
      <c r="AA59" s="64"/>
      <c r="AB59" s="64"/>
      <c r="AC59" s="27"/>
      <c r="AD59" s="26"/>
      <c r="AE59" s="26"/>
      <c r="AF59" s="27"/>
      <c r="AG59" s="55" t="s">
        <v>19</v>
      </c>
      <c r="AH59" s="56"/>
      <c r="AI59" s="56"/>
      <c r="AJ59" s="56"/>
      <c r="AK59" s="44"/>
      <c r="AL59" s="64">
        <f>AL58+TIME(,8,)</f>
        <v>0.27777777777777773</v>
      </c>
      <c r="AM59" s="64"/>
      <c r="AN59" s="64">
        <f>AN58+TIME(,8,)</f>
        <v>0.35416666666666657</v>
      </c>
      <c r="AO59" s="64"/>
      <c r="AP59" s="64"/>
      <c r="AQ59" s="64"/>
      <c r="AR59" s="64"/>
      <c r="AS59" s="64"/>
      <c r="AT59" s="64">
        <f>AT58+TIME(,8,)</f>
        <v>0.61111111111111105</v>
      </c>
      <c r="AU59" s="64"/>
      <c r="AV59" s="64">
        <f>AV58+TIME(,8,)</f>
        <v>0.77777777777777768</v>
      </c>
      <c r="AW59" s="64"/>
      <c r="AX59" s="64"/>
      <c r="AY59" s="64"/>
      <c r="AZ59" s="64">
        <f>AZ58+TIME(,8,)</f>
        <v>0.9375</v>
      </c>
      <c r="BA59" s="64"/>
      <c r="BB59" s="64"/>
      <c r="BC59" s="64"/>
      <c r="BD59" s="64"/>
      <c r="BE59" s="64"/>
      <c r="BF59" s="64"/>
      <c r="BG59" s="60"/>
      <c r="BH59" s="60"/>
      <c r="BI59" s="60"/>
      <c r="BJ59" s="14"/>
      <c r="BK59" s="14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</row>
    <row r="60" spans="1:121" s="25" customFormat="1" ht="13.5" customHeight="1">
      <c r="A60" s="67" t="s">
        <v>8</v>
      </c>
      <c r="B60" s="71"/>
      <c r="C60" s="71"/>
      <c r="D60" s="71"/>
      <c r="E60" s="71"/>
      <c r="F60" s="44"/>
      <c r="G60" s="64">
        <f>G59+TIME(,1,)</f>
        <v>0.23611111111111108</v>
      </c>
      <c r="H60" s="64"/>
      <c r="I60" s="64">
        <f>I59+TIME(,1,)</f>
        <v>0.31944444444444436</v>
      </c>
      <c r="J60" s="64"/>
      <c r="K60" s="64"/>
      <c r="L60" s="64"/>
      <c r="M60" s="64"/>
      <c r="N60" s="64"/>
      <c r="O60" s="64">
        <f>O59+TIME(,1,)</f>
        <v>0.56944444444444442</v>
      </c>
      <c r="P60" s="64"/>
      <c r="Q60" s="64">
        <f>Q59+TIME(,1,)</f>
        <v>0.73611111111111105</v>
      </c>
      <c r="R60" s="64"/>
      <c r="S60" s="64"/>
      <c r="T60" s="64"/>
      <c r="U60" s="64">
        <f>U59+TIME(,1,)</f>
        <v>0.90277777777777768</v>
      </c>
      <c r="V60" s="64"/>
      <c r="W60" s="64"/>
      <c r="X60" s="64"/>
      <c r="Y60" s="64"/>
      <c r="Z60" s="64"/>
      <c r="AA60" s="64"/>
      <c r="AB60" s="64"/>
      <c r="AC60" s="27"/>
      <c r="AD60" s="26"/>
      <c r="AE60" s="26"/>
      <c r="AF60" s="27"/>
      <c r="AG60" s="55" t="s">
        <v>17</v>
      </c>
      <c r="AH60" s="56"/>
      <c r="AI60" s="56"/>
      <c r="AJ60" s="56"/>
      <c r="AK60" s="44"/>
      <c r="AL60" s="64">
        <f>AL59+TIME(,2,)</f>
        <v>0.27916666666666662</v>
      </c>
      <c r="AM60" s="64"/>
      <c r="AN60" s="64">
        <f>AN59+TIME(,2,)</f>
        <v>0.35555555555555546</v>
      </c>
      <c r="AO60" s="64"/>
      <c r="AP60" s="64"/>
      <c r="AQ60" s="64"/>
      <c r="AR60" s="64"/>
      <c r="AS60" s="64"/>
      <c r="AT60" s="64">
        <f>AT59+TIME(,2,)</f>
        <v>0.61249999999999993</v>
      </c>
      <c r="AU60" s="64"/>
      <c r="AV60" s="64">
        <f>AV59+TIME(,2,)</f>
        <v>0.77916666666666656</v>
      </c>
      <c r="AW60" s="64"/>
      <c r="AX60" s="64"/>
      <c r="AY60" s="64"/>
      <c r="AZ60" s="64">
        <f>AZ59+TIME(,2,)</f>
        <v>0.93888888888888888</v>
      </c>
      <c r="BA60" s="64"/>
      <c r="BB60" s="64"/>
      <c r="BC60" s="64"/>
      <c r="BD60" s="64"/>
      <c r="BE60" s="64"/>
      <c r="BF60" s="64"/>
      <c r="BG60" s="60"/>
      <c r="BH60" s="60"/>
      <c r="BI60" s="60"/>
      <c r="BJ60" s="14"/>
      <c r="BK60" s="14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</row>
    <row r="61" spans="1:121" s="25" customFormat="1" ht="13.5" customHeight="1">
      <c r="A61" s="69" t="s">
        <v>9</v>
      </c>
      <c r="B61" s="70"/>
      <c r="C61" s="70"/>
      <c r="D61" s="70"/>
      <c r="E61" s="70"/>
      <c r="F61" s="43"/>
      <c r="G61" s="63">
        <f>G60+TIME(,2,)</f>
        <v>0.23749999999999996</v>
      </c>
      <c r="H61" s="63"/>
      <c r="I61" s="63">
        <f>I60+TIME(,2,)</f>
        <v>0.32083333333333325</v>
      </c>
      <c r="J61" s="63"/>
      <c r="K61" s="63"/>
      <c r="L61" s="63"/>
      <c r="M61" s="63"/>
      <c r="N61" s="63"/>
      <c r="O61" s="63">
        <f>O60+TIME(,2,)</f>
        <v>0.5708333333333333</v>
      </c>
      <c r="P61" s="63"/>
      <c r="Q61" s="63">
        <f>Q60+TIME(,2,)</f>
        <v>0.73749999999999993</v>
      </c>
      <c r="R61" s="63"/>
      <c r="S61" s="63"/>
      <c r="T61" s="63"/>
      <c r="U61" s="63">
        <f>U60+TIME(,2,)</f>
        <v>0.90416666666666656</v>
      </c>
      <c r="V61" s="63"/>
      <c r="W61" s="63"/>
      <c r="X61" s="63"/>
      <c r="Y61" s="63"/>
      <c r="Z61" s="63"/>
      <c r="AA61" s="63"/>
      <c r="AB61" s="63"/>
      <c r="AC61" s="27"/>
      <c r="AD61" s="26"/>
      <c r="AE61" s="26"/>
      <c r="AF61" s="27"/>
      <c r="AG61" s="54" t="s">
        <v>20</v>
      </c>
      <c r="AH61" s="58"/>
      <c r="AI61" s="58"/>
      <c r="AJ61" s="58"/>
      <c r="AK61" s="43"/>
      <c r="AL61" s="63">
        <f>AL60+TIME(,3,)</f>
        <v>0.28124999999999994</v>
      </c>
      <c r="AM61" s="63"/>
      <c r="AN61" s="63">
        <f>AN60+TIME(,3,)</f>
        <v>0.35763888888888878</v>
      </c>
      <c r="AO61" s="63"/>
      <c r="AP61" s="63"/>
      <c r="AQ61" s="63"/>
      <c r="AR61" s="63"/>
      <c r="AS61" s="63"/>
      <c r="AT61" s="63">
        <f>AT60+TIME(,3,)</f>
        <v>0.61458333333333326</v>
      </c>
      <c r="AU61" s="63"/>
      <c r="AV61" s="63">
        <f>AV60+TIME(,3,)</f>
        <v>0.78124999999999989</v>
      </c>
      <c r="AW61" s="63"/>
      <c r="AX61" s="63"/>
      <c r="AY61" s="63"/>
      <c r="AZ61" s="63">
        <f>AZ60+TIME(,3,)</f>
        <v>0.94097222222222221</v>
      </c>
      <c r="BA61" s="63"/>
      <c r="BB61" s="63"/>
      <c r="BC61" s="63"/>
      <c r="BD61" s="63"/>
      <c r="BE61" s="63"/>
      <c r="BF61" s="63"/>
      <c r="BG61" s="60"/>
      <c r="BH61" s="60"/>
      <c r="BI61" s="60"/>
      <c r="BJ61" s="14"/>
      <c r="BK61" s="14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</row>
    <row r="62" spans="1:121" s="25" customFormat="1" ht="13.5" customHeight="1">
      <c r="A62" s="67" t="s">
        <v>10</v>
      </c>
      <c r="B62" s="71"/>
      <c r="C62" s="71"/>
      <c r="D62" s="71"/>
      <c r="E62" s="71"/>
      <c r="F62" s="44"/>
      <c r="G62" s="64">
        <f t="shared" ref="G62:I63" si="24">G61+TIME(,2,)</f>
        <v>0.23888888888888885</v>
      </c>
      <c r="H62" s="64"/>
      <c r="I62" s="64">
        <f t="shared" si="24"/>
        <v>0.32222222222222213</v>
      </c>
      <c r="J62" s="64"/>
      <c r="K62" s="64"/>
      <c r="L62" s="64"/>
      <c r="M62" s="64"/>
      <c r="N62" s="64"/>
      <c r="O62" s="64">
        <f t="shared" ref="O62:Q63" si="25">O61+TIME(,2,)</f>
        <v>0.57222222222222219</v>
      </c>
      <c r="P62" s="64"/>
      <c r="Q62" s="64">
        <f t="shared" si="25"/>
        <v>0.73888888888888882</v>
      </c>
      <c r="R62" s="64"/>
      <c r="S62" s="64"/>
      <c r="T62" s="64"/>
      <c r="U62" s="64">
        <f t="shared" ref="U62:U63" si="26">U61+TIME(,2,)</f>
        <v>0.90555555555555545</v>
      </c>
      <c r="V62" s="64"/>
      <c r="W62" s="64"/>
      <c r="X62" s="64"/>
      <c r="Y62" s="64"/>
      <c r="Z62" s="64"/>
      <c r="AA62" s="64"/>
      <c r="AB62" s="64"/>
      <c r="AC62" s="27"/>
      <c r="AD62" s="26"/>
      <c r="AE62" s="26"/>
      <c r="AF62" s="27"/>
      <c r="AG62" s="55" t="s">
        <v>21</v>
      </c>
      <c r="AH62" s="61"/>
      <c r="AI62" s="61"/>
      <c r="AJ62" s="61"/>
      <c r="AK62" s="44"/>
      <c r="AL62" s="64">
        <f>AL61+TIME(,9,)</f>
        <v>0.28749999999999992</v>
      </c>
      <c r="AM62" s="64"/>
      <c r="AN62" s="64">
        <f>AN61+TIME(,9,)</f>
        <v>0.36388888888888876</v>
      </c>
      <c r="AO62" s="64"/>
      <c r="AP62" s="64"/>
      <c r="AQ62" s="64"/>
      <c r="AR62" s="64"/>
      <c r="AS62" s="64"/>
      <c r="AT62" s="64">
        <f>AT61+TIME(,9,)</f>
        <v>0.62083333333333324</v>
      </c>
      <c r="AU62" s="64"/>
      <c r="AV62" s="64">
        <f>AV61+TIME(,9,)</f>
        <v>0.78749999999999987</v>
      </c>
      <c r="AW62" s="64"/>
      <c r="AX62" s="64"/>
      <c r="AY62" s="64"/>
      <c r="AZ62" s="64">
        <f>AZ61+TIME(,9,)</f>
        <v>0.94722222222222219</v>
      </c>
      <c r="BA62" s="64"/>
      <c r="BB62" s="64"/>
      <c r="BC62" s="64"/>
      <c r="BD62" s="64"/>
      <c r="BE62" s="64"/>
      <c r="BF62" s="64"/>
      <c r="BG62" s="60"/>
      <c r="BH62" s="60"/>
      <c r="BI62" s="60"/>
      <c r="BJ62" s="14"/>
      <c r="BK62" s="14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</row>
    <row r="63" spans="1:121" s="25" customFormat="1" ht="13.5" customHeight="1">
      <c r="A63" s="72" t="s">
        <v>11</v>
      </c>
      <c r="B63" s="71"/>
      <c r="C63" s="71"/>
      <c r="D63" s="71"/>
      <c r="E63" s="71"/>
      <c r="F63" s="44"/>
      <c r="G63" s="64">
        <f t="shared" si="24"/>
        <v>0.24027777777777773</v>
      </c>
      <c r="H63" s="64"/>
      <c r="I63" s="64">
        <f t="shared" si="24"/>
        <v>0.32361111111111102</v>
      </c>
      <c r="J63" s="64"/>
      <c r="K63" s="64"/>
      <c r="L63" s="64"/>
      <c r="M63" s="64"/>
      <c r="N63" s="64"/>
      <c r="O63" s="64">
        <f t="shared" si="25"/>
        <v>0.57361111111111107</v>
      </c>
      <c r="P63" s="64"/>
      <c r="Q63" s="64">
        <f t="shared" si="25"/>
        <v>0.7402777777777777</v>
      </c>
      <c r="R63" s="64"/>
      <c r="S63" s="64"/>
      <c r="T63" s="64"/>
      <c r="U63" s="64">
        <f t="shared" si="26"/>
        <v>0.90694444444444433</v>
      </c>
      <c r="V63" s="64"/>
      <c r="W63" s="64"/>
      <c r="X63" s="64"/>
      <c r="Y63" s="64"/>
      <c r="Z63" s="64"/>
      <c r="AA63" s="64"/>
      <c r="AB63" s="64"/>
      <c r="AC63" s="27"/>
      <c r="AD63" s="26"/>
      <c r="AE63" s="26"/>
      <c r="AF63" s="27"/>
      <c r="AG63" s="62" t="s">
        <v>22</v>
      </c>
      <c r="AH63" s="16"/>
      <c r="AI63" s="38"/>
      <c r="AJ63" s="44"/>
      <c r="AK63" s="44"/>
      <c r="AL63" s="64">
        <f>AL62+TIME(,4,)</f>
        <v>0.29027777777777769</v>
      </c>
      <c r="AM63" s="64"/>
      <c r="AN63" s="64" t="s">
        <v>24</v>
      </c>
      <c r="AO63" s="64"/>
      <c r="AP63" s="64"/>
      <c r="AQ63" s="64"/>
      <c r="AR63" s="64"/>
      <c r="AS63" s="64"/>
      <c r="AT63" s="64" t="s">
        <v>24</v>
      </c>
      <c r="AU63" s="64"/>
      <c r="AV63" s="64" t="s">
        <v>24</v>
      </c>
      <c r="AW63" s="64"/>
      <c r="AX63" s="64"/>
      <c r="AY63" s="64"/>
      <c r="AZ63" s="64" t="s">
        <v>24</v>
      </c>
      <c r="BA63" s="64"/>
      <c r="BB63" s="64"/>
      <c r="BC63" s="64"/>
      <c r="BD63" s="64"/>
      <c r="BE63" s="64"/>
      <c r="BF63" s="64"/>
      <c r="BG63" s="60"/>
      <c r="BH63" s="60"/>
      <c r="BI63" s="60"/>
      <c r="BJ63" s="14"/>
      <c r="BK63" s="14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</row>
    <row r="64" spans="1:121" s="25" customFormat="1" ht="13.5" customHeight="1">
      <c r="A64" s="39"/>
      <c r="B64" s="39"/>
      <c r="C64" s="39"/>
      <c r="D64" s="4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43"/>
      <c r="AA64" s="43"/>
      <c r="AB64" s="43"/>
      <c r="AC64" s="27"/>
      <c r="AD64" s="26"/>
      <c r="AE64" s="26"/>
      <c r="AF64" s="27"/>
      <c r="AG64" s="42"/>
      <c r="AH64" s="40"/>
      <c r="AI64" s="41"/>
      <c r="AJ64" s="43"/>
      <c r="AK64" s="4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0"/>
      <c r="BH64" s="60"/>
      <c r="BI64" s="60"/>
      <c r="BJ64" s="14"/>
      <c r="BK64" s="14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</row>
    <row r="65" spans="1:121" s="25" customFormat="1" ht="13.5" customHeight="1">
      <c r="A65" s="57"/>
      <c r="B65" s="37"/>
      <c r="C65" s="37"/>
      <c r="D65" s="16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27"/>
      <c r="AD65" s="26"/>
      <c r="AE65" s="26"/>
      <c r="AF65" s="27"/>
      <c r="AG65" s="45"/>
      <c r="AH65" s="16"/>
      <c r="AI65" s="38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60"/>
      <c r="BH65" s="60"/>
      <c r="BI65" s="60"/>
      <c r="BJ65" s="14"/>
      <c r="BK65" s="14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</row>
    <row r="66" spans="1:121" s="25" customFormat="1" ht="13.5">
      <c r="A66" s="21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</row>
    <row r="67" spans="1:121" s="25" customFormat="1" ht="13.5">
      <c r="A67" s="21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</row>
    <row r="68" spans="1:121" s="25" customFormat="1" ht="34.5" customHeight="1">
      <c r="A68" s="78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</row>
    <row r="69" spans="1:121" s="25" customFormat="1">
      <c r="A69" s="21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</row>
    <row r="70" spans="1:121" s="25" customFormat="1">
      <c r="A70" s="21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</row>
    <row r="71" spans="1:121" s="25" customFormat="1">
      <c r="A71" s="21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</row>
    <row r="72" spans="1:121" s="25" customFormat="1">
      <c r="A72" s="21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</row>
    <row r="73" spans="1:121" s="25" customFormat="1">
      <c r="A73" s="21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</row>
    <row r="74" spans="1:121" s="25" customFormat="1">
      <c r="A74" s="21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</row>
    <row r="75" spans="1:121" s="25" customFormat="1">
      <c r="A75" s="21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</row>
    <row r="76" spans="1:121" s="25" customFormat="1">
      <c r="A76" s="21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</row>
    <row r="77" spans="1:121" s="25" customFormat="1">
      <c r="A77" s="21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</row>
    <row r="78" spans="1:121" s="25" customFormat="1">
      <c r="A78" s="21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</row>
    <row r="79" spans="1:121" s="25" customFormat="1">
      <c r="A79" s="21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</row>
    <row r="80" spans="1:121" s="25" customFormat="1">
      <c r="A80" s="21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</row>
    <row r="81" spans="1:80" s="25" customFormat="1">
      <c r="A81" s="21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</row>
    <row r="82" spans="1:80" s="25" customFormat="1">
      <c r="A82" s="21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</row>
    <row r="83" spans="1:80" s="25" customFormat="1">
      <c r="A83" s="21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</row>
    <row r="84" spans="1:80" s="25" customFormat="1">
      <c r="A84" s="21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</row>
    <row r="85" spans="1:80" s="25" customFormat="1">
      <c r="A85" s="21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</row>
    <row r="86" spans="1:80" s="25" customFormat="1">
      <c r="A86" s="21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</row>
    <row r="87" spans="1:80" s="25" customFormat="1">
      <c r="A87" s="21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</row>
    <row r="88" spans="1:80" s="25" customFormat="1">
      <c r="A88" s="21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</row>
    <row r="89" spans="1:80" s="25" customFormat="1">
      <c r="A89" s="21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</row>
    <row r="90" spans="1:80" s="25" customFormat="1">
      <c r="A90" s="21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</row>
    <row r="91" spans="1:80" s="25" customFormat="1">
      <c r="A91" s="21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</row>
    <row r="92" spans="1:80" s="25" customFormat="1">
      <c r="A92" s="21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</row>
    <row r="93" spans="1:80" s="25" customFormat="1">
      <c r="A93" s="21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</row>
    <row r="94" spans="1:80" s="25" customFormat="1">
      <c r="A94" s="21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</row>
    <row r="95" spans="1:80" s="12" customFormat="1">
      <c r="A95" s="21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</row>
    <row r="96" spans="1:80" s="12" customFormat="1">
      <c r="A96" s="21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</row>
    <row r="97" spans="1:80" s="12" customFormat="1">
      <c r="A97" s="21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</row>
    <row r="98" spans="1:80" s="12" customFormat="1">
      <c r="A98" s="21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</row>
    <row r="99" spans="1:80" s="12" customFormat="1">
      <c r="A99" s="21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</row>
    <row r="100" spans="1:80" s="12" customFormat="1">
      <c r="A100" s="21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</row>
    <row r="101" spans="1:80">
      <c r="D101" s="29"/>
      <c r="E101" s="30"/>
      <c r="F101" s="29"/>
      <c r="G101" s="29"/>
      <c r="H101" s="31"/>
      <c r="I101" s="31"/>
      <c r="J101" s="31"/>
      <c r="K101" s="31"/>
      <c r="L101" s="31"/>
      <c r="M101" s="31"/>
      <c r="N101" s="29"/>
      <c r="O101" s="31"/>
      <c r="P101" s="31"/>
      <c r="Q101" s="30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</row>
    <row r="102" spans="1:80">
      <c r="D102" s="29"/>
      <c r="E102" s="30"/>
      <c r="F102" s="29"/>
      <c r="G102" s="29"/>
      <c r="H102" s="31"/>
      <c r="I102" s="31"/>
      <c r="J102" s="31"/>
      <c r="K102" s="31"/>
      <c r="L102" s="31"/>
      <c r="M102" s="31"/>
      <c r="N102" s="29"/>
      <c r="O102" s="31"/>
      <c r="P102" s="31"/>
      <c r="Q102" s="30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</row>
    <row r="103" spans="1:80">
      <c r="D103" s="29"/>
      <c r="E103" s="30"/>
      <c r="F103" s="29"/>
      <c r="G103" s="29"/>
      <c r="H103" s="31"/>
      <c r="I103" s="31"/>
      <c r="J103" s="31"/>
      <c r="K103" s="31"/>
      <c r="L103" s="31"/>
      <c r="M103" s="31"/>
      <c r="N103" s="29"/>
      <c r="O103" s="31"/>
      <c r="P103" s="31"/>
      <c r="Q103" s="30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</row>
    <row r="104" spans="1:80">
      <c r="D104" s="29"/>
      <c r="E104" s="30"/>
      <c r="F104" s="29"/>
      <c r="G104" s="29"/>
      <c r="H104" s="31"/>
      <c r="I104" s="31"/>
      <c r="J104" s="31"/>
      <c r="K104" s="31"/>
      <c r="L104" s="31"/>
      <c r="M104" s="31"/>
      <c r="N104" s="29"/>
      <c r="O104" s="31"/>
      <c r="P104" s="31"/>
      <c r="Q104" s="30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</row>
    <row r="105" spans="1:80">
      <c r="D105" s="29"/>
      <c r="E105" s="30"/>
      <c r="F105" s="29"/>
      <c r="G105" s="29"/>
      <c r="H105" s="31"/>
      <c r="I105" s="31"/>
      <c r="J105" s="31"/>
      <c r="K105" s="31"/>
      <c r="L105" s="31"/>
      <c r="M105" s="31"/>
      <c r="N105" s="29"/>
      <c r="O105" s="31"/>
      <c r="P105" s="31"/>
      <c r="Q105" s="30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</row>
    <row r="106" spans="1:80">
      <c r="D106" s="29"/>
      <c r="E106" s="30"/>
      <c r="F106" s="29"/>
      <c r="G106" s="29"/>
      <c r="H106" s="31"/>
      <c r="I106" s="31"/>
      <c r="J106" s="31"/>
      <c r="K106" s="31"/>
      <c r="L106" s="31"/>
      <c r="M106" s="31"/>
      <c r="N106" s="29"/>
      <c r="O106" s="31"/>
      <c r="P106" s="31"/>
      <c r="Q106" s="30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</row>
    <row r="107" spans="1:80">
      <c r="D107" s="29"/>
      <c r="E107" s="30"/>
      <c r="F107" s="29"/>
      <c r="G107" s="29"/>
      <c r="H107" s="31"/>
      <c r="I107" s="31"/>
      <c r="J107" s="31"/>
      <c r="K107" s="31"/>
      <c r="L107" s="31"/>
      <c r="M107" s="31"/>
      <c r="N107" s="29"/>
      <c r="O107" s="31"/>
      <c r="P107" s="31"/>
      <c r="Q107" s="30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</row>
    <row r="108" spans="1:80">
      <c r="D108" s="29"/>
      <c r="E108" s="30"/>
      <c r="F108" s="29"/>
      <c r="G108" s="29"/>
      <c r="H108" s="31"/>
      <c r="I108" s="31"/>
      <c r="J108" s="31"/>
      <c r="K108" s="31"/>
      <c r="L108" s="31"/>
      <c r="M108" s="31"/>
      <c r="N108" s="29"/>
      <c r="O108" s="31"/>
      <c r="P108" s="31"/>
      <c r="Q108" s="30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</row>
    <row r="109" spans="1:80">
      <c r="D109" s="29"/>
      <c r="E109" s="30"/>
      <c r="F109" s="29"/>
      <c r="G109" s="29"/>
      <c r="H109" s="31"/>
      <c r="I109" s="31"/>
      <c r="J109" s="31"/>
      <c r="K109" s="31"/>
      <c r="L109" s="31"/>
      <c r="M109" s="31"/>
      <c r="N109" s="29"/>
      <c r="O109" s="31"/>
      <c r="P109" s="31"/>
      <c r="Q109" s="30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</row>
    <row r="110" spans="1:80">
      <c r="D110" s="29"/>
      <c r="E110" s="30"/>
      <c r="F110" s="29"/>
      <c r="G110" s="29"/>
      <c r="H110" s="31"/>
      <c r="I110" s="31"/>
      <c r="J110" s="31"/>
      <c r="K110" s="31"/>
      <c r="L110" s="31"/>
      <c r="M110" s="31"/>
      <c r="N110" s="29"/>
      <c r="O110" s="31"/>
      <c r="P110" s="31"/>
      <c r="Q110" s="30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</row>
    <row r="111" spans="1:80">
      <c r="D111" s="29"/>
      <c r="E111" s="30"/>
      <c r="F111" s="29"/>
      <c r="G111" s="29"/>
      <c r="H111" s="31"/>
      <c r="I111" s="31"/>
      <c r="J111" s="31"/>
      <c r="K111" s="31"/>
      <c r="L111" s="31"/>
      <c r="M111" s="31"/>
      <c r="N111" s="29"/>
      <c r="O111" s="31"/>
      <c r="P111" s="31"/>
      <c r="Q111" s="30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</row>
    <row r="112" spans="1:80">
      <c r="D112" s="29"/>
      <c r="E112" s="30"/>
      <c r="F112" s="29"/>
      <c r="G112" s="29"/>
      <c r="H112" s="31"/>
      <c r="I112" s="31"/>
      <c r="J112" s="31"/>
      <c r="K112" s="31"/>
      <c r="L112" s="31"/>
      <c r="M112" s="31"/>
      <c r="N112" s="29"/>
      <c r="O112" s="31"/>
      <c r="P112" s="31"/>
      <c r="Q112" s="30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</row>
    <row r="113" spans="4:80">
      <c r="D113" s="29"/>
      <c r="E113" s="30"/>
      <c r="F113" s="29"/>
      <c r="G113" s="29"/>
      <c r="H113" s="31"/>
      <c r="I113" s="31"/>
      <c r="J113" s="31"/>
      <c r="K113" s="31"/>
      <c r="L113" s="31"/>
      <c r="M113" s="31"/>
      <c r="N113" s="29"/>
      <c r="O113" s="31"/>
      <c r="P113" s="31"/>
      <c r="Q113" s="30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</row>
    <row r="114" spans="4:80">
      <c r="D114" s="29"/>
      <c r="E114" s="30"/>
      <c r="F114" s="29"/>
      <c r="G114" s="29"/>
      <c r="H114" s="31"/>
      <c r="I114" s="31"/>
      <c r="J114" s="31"/>
      <c r="K114" s="31"/>
      <c r="L114" s="31"/>
      <c r="M114" s="31"/>
      <c r="N114" s="29"/>
      <c r="O114" s="31"/>
      <c r="P114" s="31"/>
      <c r="Q114" s="30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</row>
    <row r="115" spans="4:80">
      <c r="D115" s="29"/>
      <c r="E115" s="30"/>
      <c r="F115" s="29"/>
      <c r="G115" s="29"/>
      <c r="H115" s="31"/>
      <c r="I115" s="31"/>
      <c r="J115" s="31"/>
      <c r="K115" s="31"/>
      <c r="L115" s="31"/>
      <c r="M115" s="31"/>
      <c r="N115" s="29"/>
      <c r="O115" s="31"/>
      <c r="P115" s="31"/>
      <c r="Q115" s="30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</row>
    <row r="116" spans="4:80">
      <c r="D116" s="29"/>
      <c r="E116" s="30"/>
      <c r="F116" s="29"/>
      <c r="G116" s="29"/>
      <c r="H116" s="31"/>
      <c r="I116" s="31"/>
      <c r="J116" s="31"/>
      <c r="K116" s="31"/>
      <c r="L116" s="31"/>
      <c r="M116" s="31"/>
      <c r="N116" s="29"/>
      <c r="O116" s="31"/>
      <c r="P116" s="31"/>
      <c r="Q116" s="30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</row>
    <row r="117" spans="4:80">
      <c r="D117" s="29"/>
      <c r="E117" s="30"/>
      <c r="F117" s="29"/>
      <c r="G117" s="29"/>
      <c r="H117" s="31"/>
      <c r="I117" s="31"/>
      <c r="J117" s="31"/>
      <c r="K117" s="31"/>
      <c r="L117" s="31"/>
      <c r="M117" s="31"/>
      <c r="N117" s="29"/>
      <c r="O117" s="31"/>
      <c r="P117" s="31"/>
      <c r="Q117" s="30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</row>
    <row r="118" spans="4:80">
      <c r="D118" s="29"/>
      <c r="E118" s="30"/>
      <c r="F118" s="29"/>
      <c r="G118" s="29"/>
      <c r="H118" s="31"/>
      <c r="I118" s="31"/>
      <c r="J118" s="31"/>
      <c r="K118" s="31"/>
      <c r="L118" s="31"/>
      <c r="M118" s="31"/>
      <c r="N118" s="29"/>
      <c r="O118" s="31"/>
      <c r="P118" s="31"/>
      <c r="Q118" s="30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</row>
    <row r="119" spans="4:80">
      <c r="D119" s="29"/>
      <c r="E119" s="30"/>
      <c r="F119" s="29"/>
      <c r="G119" s="29"/>
      <c r="H119" s="31"/>
      <c r="I119" s="31"/>
      <c r="J119" s="31"/>
      <c r="K119" s="31"/>
      <c r="L119" s="31"/>
      <c r="M119" s="31"/>
      <c r="N119" s="29"/>
      <c r="O119" s="31"/>
      <c r="P119" s="31"/>
      <c r="Q119" s="30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</row>
    <row r="120" spans="4:80">
      <c r="D120" s="29"/>
      <c r="E120" s="30"/>
      <c r="F120" s="29"/>
      <c r="G120" s="29"/>
      <c r="H120" s="31"/>
      <c r="I120" s="31"/>
      <c r="J120" s="31"/>
      <c r="K120" s="31"/>
      <c r="L120" s="31"/>
      <c r="M120" s="31"/>
      <c r="N120" s="29"/>
      <c r="O120" s="31"/>
      <c r="P120" s="31"/>
      <c r="Q120" s="30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</row>
    <row r="121" spans="4:80">
      <c r="D121" s="29"/>
      <c r="E121" s="30"/>
      <c r="F121" s="29"/>
      <c r="G121" s="29"/>
      <c r="H121" s="31"/>
      <c r="I121" s="31"/>
      <c r="J121" s="31"/>
      <c r="K121" s="31"/>
      <c r="L121" s="31"/>
      <c r="M121" s="31"/>
      <c r="N121" s="29"/>
      <c r="O121" s="31"/>
      <c r="P121" s="31"/>
      <c r="Q121" s="30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</row>
    <row r="122" spans="4:80">
      <c r="D122" s="29"/>
      <c r="E122" s="30"/>
      <c r="F122" s="29"/>
      <c r="G122" s="29"/>
      <c r="H122" s="31"/>
      <c r="I122" s="31"/>
      <c r="J122" s="31"/>
      <c r="K122" s="31"/>
      <c r="L122" s="31"/>
      <c r="M122" s="31"/>
      <c r="N122" s="29"/>
      <c r="O122" s="31"/>
      <c r="P122" s="31"/>
      <c r="Q122" s="30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</row>
    <row r="123" spans="4:80">
      <c r="D123" s="29"/>
      <c r="E123" s="30"/>
      <c r="F123" s="29"/>
      <c r="G123" s="29"/>
      <c r="H123" s="31"/>
      <c r="I123" s="31"/>
      <c r="J123" s="31"/>
      <c r="K123" s="31"/>
      <c r="L123" s="31"/>
      <c r="M123" s="31"/>
      <c r="N123" s="29"/>
      <c r="O123" s="31"/>
      <c r="P123" s="31"/>
      <c r="Q123" s="30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</row>
    <row r="124" spans="4:80">
      <c r="D124" s="29"/>
      <c r="E124" s="30"/>
      <c r="F124" s="29"/>
      <c r="G124" s="29"/>
      <c r="H124" s="31"/>
      <c r="I124" s="31"/>
      <c r="J124" s="31"/>
      <c r="K124" s="31"/>
      <c r="L124" s="31"/>
      <c r="M124" s="31"/>
      <c r="N124" s="29"/>
      <c r="O124" s="31"/>
      <c r="P124" s="31"/>
      <c r="Q124" s="30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</row>
    <row r="125" spans="4:80">
      <c r="D125" s="29"/>
      <c r="E125" s="30"/>
      <c r="F125" s="29"/>
      <c r="G125" s="29"/>
      <c r="H125" s="31"/>
      <c r="I125" s="31"/>
      <c r="J125" s="31"/>
      <c r="K125" s="31"/>
      <c r="L125" s="31"/>
      <c r="M125" s="31"/>
      <c r="N125" s="29"/>
      <c r="O125" s="31"/>
      <c r="P125" s="31"/>
      <c r="Q125" s="30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</row>
    <row r="126" spans="4:80">
      <c r="D126" s="29"/>
      <c r="E126" s="30"/>
      <c r="F126" s="29"/>
      <c r="G126" s="29"/>
      <c r="H126" s="31"/>
      <c r="I126" s="31"/>
      <c r="J126" s="31"/>
      <c r="K126" s="31"/>
      <c r="L126" s="31"/>
      <c r="M126" s="31"/>
      <c r="N126" s="29"/>
      <c r="O126" s="31"/>
      <c r="P126" s="31"/>
      <c r="Q126" s="30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</row>
    <row r="127" spans="4:80">
      <c r="D127" s="29"/>
      <c r="E127" s="30"/>
      <c r="F127" s="29"/>
      <c r="G127" s="29"/>
      <c r="H127" s="31"/>
      <c r="I127" s="31"/>
      <c r="J127" s="31"/>
      <c r="K127" s="31"/>
      <c r="L127" s="31"/>
      <c r="M127" s="31"/>
      <c r="N127" s="29"/>
      <c r="O127" s="31"/>
      <c r="P127" s="31"/>
      <c r="Q127" s="30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</row>
    <row r="128" spans="4:80">
      <c r="D128" s="29"/>
      <c r="E128" s="30"/>
      <c r="F128" s="29"/>
      <c r="G128" s="29"/>
      <c r="H128" s="31"/>
      <c r="I128" s="31"/>
      <c r="J128" s="31"/>
      <c r="K128" s="31"/>
      <c r="L128" s="31"/>
      <c r="M128" s="31"/>
      <c r="N128" s="29"/>
      <c r="O128" s="31"/>
      <c r="P128" s="31"/>
      <c r="Q128" s="30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</row>
    <row r="129" spans="4:80">
      <c r="D129" s="29"/>
      <c r="E129" s="30"/>
      <c r="F129" s="29"/>
      <c r="G129" s="29"/>
      <c r="H129" s="31"/>
      <c r="I129" s="31"/>
      <c r="J129" s="31"/>
      <c r="K129" s="31"/>
      <c r="L129" s="31"/>
      <c r="M129" s="31"/>
      <c r="N129" s="29"/>
      <c r="O129" s="31"/>
      <c r="P129" s="31"/>
      <c r="Q129" s="30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</row>
    <row r="130" spans="4:80">
      <c r="D130" s="29"/>
      <c r="E130" s="30"/>
      <c r="F130" s="29"/>
      <c r="G130" s="29"/>
      <c r="H130" s="31"/>
      <c r="I130" s="31"/>
      <c r="J130" s="31"/>
      <c r="K130" s="31"/>
      <c r="L130" s="31"/>
      <c r="M130" s="31"/>
      <c r="N130" s="29"/>
      <c r="O130" s="31"/>
      <c r="P130" s="31"/>
      <c r="Q130" s="30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</row>
    <row r="131" spans="4:80">
      <c r="D131" s="29"/>
      <c r="E131" s="30"/>
      <c r="F131" s="29"/>
      <c r="G131" s="29"/>
      <c r="H131" s="31"/>
      <c r="I131" s="31"/>
      <c r="J131" s="31"/>
      <c r="K131" s="31"/>
      <c r="L131" s="31"/>
      <c r="M131" s="31"/>
      <c r="N131" s="29"/>
      <c r="O131" s="31"/>
      <c r="P131" s="31"/>
      <c r="Q131" s="30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</row>
    <row r="132" spans="4:80">
      <c r="D132" s="29"/>
      <c r="E132" s="30"/>
      <c r="F132" s="29"/>
      <c r="G132" s="29"/>
      <c r="H132" s="31"/>
      <c r="I132" s="31"/>
      <c r="J132" s="31"/>
      <c r="K132" s="31"/>
      <c r="L132" s="31"/>
      <c r="M132" s="31"/>
      <c r="N132" s="29"/>
      <c r="O132" s="31"/>
      <c r="P132" s="31"/>
      <c r="Q132" s="30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</row>
    <row r="133" spans="4:80">
      <c r="D133" s="29"/>
      <c r="E133" s="30"/>
      <c r="F133" s="29"/>
      <c r="G133" s="29"/>
      <c r="H133" s="31"/>
      <c r="I133" s="31"/>
      <c r="J133" s="31"/>
      <c r="K133" s="31"/>
      <c r="L133" s="31"/>
      <c r="M133" s="31"/>
      <c r="N133" s="29"/>
      <c r="O133" s="31"/>
      <c r="P133" s="31"/>
      <c r="Q133" s="30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</row>
    <row r="134" spans="4:80">
      <c r="D134" s="29"/>
      <c r="E134" s="30"/>
      <c r="F134" s="29"/>
      <c r="G134" s="29"/>
      <c r="H134" s="31"/>
      <c r="I134" s="31"/>
      <c r="J134" s="31"/>
      <c r="K134" s="31"/>
      <c r="L134" s="31"/>
      <c r="M134" s="31"/>
      <c r="N134" s="29"/>
      <c r="O134" s="31"/>
      <c r="P134" s="31"/>
      <c r="Q134" s="30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</row>
    <row r="135" spans="4:80">
      <c r="D135" s="29"/>
      <c r="E135" s="30"/>
      <c r="F135" s="29"/>
      <c r="G135" s="29"/>
      <c r="H135" s="31"/>
      <c r="I135" s="31"/>
      <c r="J135" s="31"/>
      <c r="K135" s="31"/>
      <c r="L135" s="31"/>
      <c r="M135" s="31"/>
      <c r="N135" s="29"/>
      <c r="O135" s="31"/>
      <c r="P135" s="31"/>
      <c r="Q135" s="30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</row>
    <row r="136" spans="4:80">
      <c r="D136" s="29"/>
      <c r="E136" s="30"/>
      <c r="F136" s="29"/>
      <c r="G136" s="29"/>
      <c r="H136" s="31"/>
      <c r="I136" s="31"/>
      <c r="J136" s="31"/>
      <c r="K136" s="31"/>
      <c r="L136" s="31"/>
      <c r="M136" s="31"/>
      <c r="N136" s="29"/>
      <c r="O136" s="31"/>
      <c r="P136" s="31"/>
      <c r="Q136" s="30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</row>
    <row r="137" spans="4:80">
      <c r="D137" s="29"/>
      <c r="E137" s="30"/>
      <c r="F137" s="29"/>
      <c r="G137" s="29"/>
      <c r="H137" s="31"/>
      <c r="I137" s="31"/>
      <c r="J137" s="31"/>
      <c r="K137" s="31"/>
      <c r="L137" s="31"/>
      <c r="M137" s="31"/>
      <c r="N137" s="29"/>
      <c r="O137" s="31"/>
      <c r="P137" s="31"/>
      <c r="Q137" s="30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</row>
    <row r="138" spans="4:80">
      <c r="D138" s="29"/>
      <c r="E138" s="30"/>
      <c r="F138" s="29"/>
      <c r="G138" s="29"/>
      <c r="H138" s="31"/>
      <c r="I138" s="31"/>
      <c r="J138" s="31"/>
      <c r="K138" s="31"/>
      <c r="L138" s="31"/>
      <c r="M138" s="31"/>
      <c r="N138" s="29"/>
      <c r="O138" s="31"/>
      <c r="P138" s="31"/>
      <c r="Q138" s="30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</row>
    <row r="139" spans="4:80">
      <c r="D139" s="29"/>
      <c r="E139" s="30"/>
      <c r="F139" s="29"/>
      <c r="G139" s="29"/>
      <c r="H139" s="31"/>
      <c r="I139" s="31"/>
      <c r="J139" s="31"/>
      <c r="K139" s="31"/>
      <c r="L139" s="31"/>
      <c r="M139" s="31"/>
      <c r="N139" s="29"/>
      <c r="O139" s="31"/>
      <c r="P139" s="31"/>
      <c r="Q139" s="30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</row>
    <row r="140" spans="4:80">
      <c r="D140" s="29"/>
      <c r="E140" s="30"/>
      <c r="F140" s="29"/>
      <c r="G140" s="29"/>
      <c r="H140" s="31"/>
      <c r="I140" s="31"/>
      <c r="J140" s="31"/>
      <c r="K140" s="31"/>
      <c r="L140" s="31"/>
      <c r="M140" s="31"/>
      <c r="N140" s="29"/>
      <c r="O140" s="31"/>
      <c r="P140" s="31"/>
      <c r="Q140" s="30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</row>
    <row r="141" spans="4:80">
      <c r="D141" s="29"/>
      <c r="E141" s="30"/>
      <c r="F141" s="29"/>
      <c r="G141" s="29"/>
      <c r="H141" s="31"/>
      <c r="I141" s="31"/>
      <c r="J141" s="31"/>
      <c r="K141" s="31"/>
      <c r="L141" s="31"/>
      <c r="M141" s="31"/>
      <c r="N141" s="29"/>
      <c r="O141" s="31"/>
      <c r="P141" s="31"/>
      <c r="Q141" s="30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</row>
    <row r="142" spans="4:80">
      <c r="D142" s="29"/>
      <c r="E142" s="30"/>
      <c r="F142" s="29"/>
      <c r="G142" s="29"/>
      <c r="H142" s="31"/>
      <c r="I142" s="31"/>
      <c r="J142" s="31"/>
      <c r="K142" s="31"/>
      <c r="L142" s="31"/>
      <c r="M142" s="31"/>
      <c r="N142" s="29"/>
      <c r="O142" s="31"/>
      <c r="P142" s="31"/>
      <c r="Q142" s="30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</row>
    <row r="143" spans="4:80">
      <c r="D143" s="29"/>
      <c r="E143" s="30"/>
      <c r="F143" s="29"/>
      <c r="G143" s="29"/>
      <c r="H143" s="31"/>
      <c r="I143" s="31"/>
      <c r="J143" s="31"/>
      <c r="K143" s="31"/>
      <c r="L143" s="31"/>
      <c r="M143" s="31"/>
      <c r="N143" s="29"/>
      <c r="O143" s="31"/>
      <c r="P143" s="31"/>
      <c r="Q143" s="30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</row>
    <row r="144" spans="4:80">
      <c r="D144" s="29"/>
      <c r="E144" s="30"/>
      <c r="F144" s="29"/>
      <c r="G144" s="29"/>
      <c r="H144" s="31"/>
      <c r="I144" s="31"/>
      <c r="J144" s="31"/>
      <c r="K144" s="31"/>
      <c r="L144" s="31"/>
      <c r="M144" s="31"/>
      <c r="N144" s="29"/>
      <c r="O144" s="31"/>
      <c r="P144" s="31"/>
      <c r="Q144" s="30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</row>
    <row r="145" spans="4:80">
      <c r="D145" s="29"/>
      <c r="E145" s="30"/>
      <c r="F145" s="29"/>
      <c r="G145" s="29"/>
      <c r="H145" s="31"/>
      <c r="I145" s="31"/>
      <c r="J145" s="31"/>
      <c r="K145" s="31"/>
      <c r="L145" s="31"/>
      <c r="M145" s="31"/>
      <c r="N145" s="29"/>
      <c r="O145" s="31"/>
      <c r="P145" s="31"/>
      <c r="Q145" s="30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</row>
    <row r="146" spans="4:80">
      <c r="D146" s="29"/>
      <c r="E146" s="30"/>
      <c r="F146" s="29"/>
      <c r="G146" s="29"/>
      <c r="H146" s="31"/>
      <c r="I146" s="31"/>
      <c r="J146" s="31"/>
      <c r="K146" s="31"/>
      <c r="L146" s="31"/>
      <c r="M146" s="31"/>
      <c r="N146" s="29"/>
      <c r="O146" s="31"/>
      <c r="P146" s="31"/>
      <c r="Q146" s="30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</row>
    <row r="147" spans="4:80">
      <c r="D147" s="29"/>
      <c r="E147" s="30"/>
      <c r="F147" s="29"/>
      <c r="G147" s="29"/>
      <c r="H147" s="31"/>
      <c r="I147" s="31"/>
      <c r="J147" s="31"/>
      <c r="K147" s="31"/>
      <c r="L147" s="31"/>
      <c r="M147" s="31"/>
      <c r="N147" s="29"/>
      <c r="O147" s="31"/>
      <c r="P147" s="31"/>
      <c r="Q147" s="30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</row>
    <row r="148" spans="4:80">
      <c r="D148" s="29"/>
      <c r="E148" s="30"/>
      <c r="F148" s="29"/>
      <c r="G148" s="29"/>
      <c r="H148" s="31"/>
      <c r="I148" s="31"/>
      <c r="J148" s="31"/>
      <c r="K148" s="31"/>
      <c r="L148" s="31"/>
      <c r="M148" s="31"/>
      <c r="N148" s="29"/>
      <c r="O148" s="31"/>
      <c r="P148" s="31"/>
      <c r="Q148" s="30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</row>
    <row r="149" spans="4:80">
      <c r="D149" s="29"/>
      <c r="E149" s="30"/>
      <c r="F149" s="29"/>
      <c r="G149" s="29"/>
      <c r="H149" s="31"/>
      <c r="I149" s="31"/>
      <c r="J149" s="31"/>
      <c r="K149" s="31"/>
      <c r="L149" s="31"/>
      <c r="M149" s="31"/>
      <c r="N149" s="29"/>
      <c r="O149" s="31"/>
      <c r="P149" s="31"/>
      <c r="Q149" s="30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</row>
    <row r="150" spans="4:80">
      <c r="D150" s="29"/>
      <c r="E150" s="30"/>
      <c r="F150" s="29"/>
      <c r="G150" s="29"/>
      <c r="H150" s="31"/>
      <c r="I150" s="31"/>
      <c r="J150" s="31"/>
      <c r="K150" s="31"/>
      <c r="L150" s="31"/>
      <c r="M150" s="31"/>
      <c r="N150" s="29"/>
      <c r="O150" s="31"/>
      <c r="P150" s="31"/>
      <c r="Q150" s="30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</row>
    <row r="151" spans="4:80">
      <c r="D151" s="29"/>
      <c r="E151" s="30"/>
      <c r="F151" s="29"/>
      <c r="G151" s="29"/>
      <c r="H151" s="31"/>
      <c r="I151" s="31"/>
      <c r="J151" s="31"/>
      <c r="K151" s="31"/>
      <c r="L151" s="31"/>
      <c r="M151" s="31"/>
      <c r="N151" s="29"/>
      <c r="O151" s="31"/>
      <c r="P151" s="31"/>
      <c r="Q151" s="30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</row>
    <row r="152" spans="4:80">
      <c r="D152" s="29"/>
      <c r="E152" s="30"/>
      <c r="F152" s="29"/>
      <c r="G152" s="29"/>
      <c r="H152" s="31"/>
      <c r="I152" s="31"/>
      <c r="J152" s="31"/>
      <c r="K152" s="31"/>
      <c r="L152" s="31"/>
      <c r="M152" s="31"/>
      <c r="N152" s="29"/>
      <c r="O152" s="31"/>
      <c r="P152" s="31"/>
      <c r="Q152" s="30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</row>
    <row r="153" spans="4:80">
      <c r="D153" s="29"/>
      <c r="E153" s="30"/>
      <c r="F153" s="29"/>
      <c r="G153" s="29"/>
      <c r="H153" s="31"/>
      <c r="I153" s="31"/>
      <c r="J153" s="31"/>
      <c r="K153" s="31"/>
      <c r="L153" s="31"/>
      <c r="M153" s="31"/>
      <c r="N153" s="29"/>
      <c r="O153" s="31"/>
      <c r="P153" s="31"/>
      <c r="Q153" s="30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</row>
    <row r="154" spans="4:80">
      <c r="D154" s="29"/>
      <c r="E154" s="30"/>
      <c r="F154" s="29"/>
      <c r="G154" s="29"/>
      <c r="H154" s="31"/>
      <c r="I154" s="31"/>
      <c r="J154" s="31"/>
      <c r="K154" s="31"/>
      <c r="L154" s="31"/>
      <c r="M154" s="31"/>
      <c r="N154" s="29"/>
      <c r="O154" s="31"/>
      <c r="P154" s="31"/>
      <c r="Q154" s="30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</row>
    <row r="155" spans="4:80">
      <c r="D155" s="29"/>
      <c r="E155" s="30"/>
      <c r="F155" s="29"/>
      <c r="G155" s="29"/>
      <c r="H155" s="31"/>
      <c r="I155" s="31"/>
      <c r="J155" s="31"/>
      <c r="K155" s="31"/>
      <c r="L155" s="31"/>
      <c r="M155" s="31"/>
      <c r="N155" s="29"/>
      <c r="O155" s="31"/>
      <c r="P155" s="31"/>
      <c r="Q155" s="30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</row>
    <row r="156" spans="4:80">
      <c r="D156" s="29"/>
      <c r="E156" s="30"/>
      <c r="F156" s="29"/>
      <c r="G156" s="29"/>
      <c r="H156" s="31"/>
      <c r="I156" s="31"/>
      <c r="J156" s="31"/>
      <c r="K156" s="31"/>
      <c r="L156" s="31"/>
      <c r="M156" s="31"/>
      <c r="N156" s="29"/>
      <c r="O156" s="31"/>
      <c r="P156" s="31"/>
      <c r="Q156" s="30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</row>
    <row r="157" spans="4:80">
      <c r="D157" s="29"/>
      <c r="E157" s="30"/>
      <c r="F157" s="29"/>
      <c r="G157" s="29"/>
      <c r="H157" s="31"/>
      <c r="I157" s="31"/>
      <c r="J157" s="31"/>
      <c r="K157" s="31"/>
      <c r="L157" s="31"/>
      <c r="M157" s="31"/>
      <c r="N157" s="29"/>
      <c r="O157" s="31"/>
      <c r="P157" s="31"/>
      <c r="Q157" s="30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</row>
    <row r="158" spans="4:80">
      <c r="D158" s="29"/>
      <c r="E158" s="30"/>
      <c r="F158" s="29"/>
      <c r="G158" s="29"/>
      <c r="H158" s="31"/>
      <c r="I158" s="31"/>
      <c r="J158" s="31"/>
      <c r="K158" s="31"/>
      <c r="L158" s="31"/>
      <c r="M158" s="31"/>
      <c r="N158" s="29"/>
      <c r="O158" s="31"/>
      <c r="P158" s="31"/>
      <c r="Q158" s="30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</row>
    <row r="159" spans="4:80">
      <c r="D159" s="29"/>
      <c r="E159" s="30"/>
      <c r="F159" s="29"/>
      <c r="G159" s="29"/>
      <c r="H159" s="31"/>
      <c r="I159" s="31"/>
      <c r="J159" s="31"/>
      <c r="K159" s="31"/>
      <c r="L159" s="31"/>
      <c r="M159" s="31"/>
      <c r="N159" s="29"/>
      <c r="O159" s="31"/>
      <c r="P159" s="31"/>
      <c r="Q159" s="30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</row>
    <row r="160" spans="4:80">
      <c r="D160" s="29"/>
      <c r="E160" s="30"/>
      <c r="F160" s="29"/>
      <c r="G160" s="29"/>
      <c r="H160" s="31"/>
      <c r="I160" s="31"/>
      <c r="J160" s="31"/>
      <c r="K160" s="31"/>
      <c r="L160" s="31"/>
      <c r="M160" s="31"/>
      <c r="N160" s="29"/>
      <c r="O160" s="31"/>
      <c r="P160" s="31"/>
      <c r="Q160" s="30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</row>
    <row r="161" spans="4:80">
      <c r="D161" s="29"/>
      <c r="E161" s="30"/>
      <c r="F161" s="29"/>
      <c r="G161" s="29"/>
      <c r="H161" s="31"/>
      <c r="I161" s="31"/>
      <c r="J161" s="31"/>
      <c r="K161" s="31"/>
      <c r="L161" s="31"/>
      <c r="M161" s="31"/>
      <c r="N161" s="29"/>
      <c r="O161" s="31"/>
      <c r="P161" s="31"/>
      <c r="Q161" s="30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</row>
    <row r="162" spans="4:80">
      <c r="D162" s="29"/>
      <c r="E162" s="30"/>
      <c r="F162" s="29"/>
      <c r="G162" s="29"/>
      <c r="H162" s="31"/>
      <c r="I162" s="31"/>
      <c r="J162" s="31"/>
      <c r="K162" s="31"/>
      <c r="L162" s="31"/>
      <c r="M162" s="31"/>
      <c r="N162" s="29"/>
      <c r="O162" s="31"/>
      <c r="P162" s="31"/>
      <c r="Q162" s="30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</row>
    <row r="163" spans="4:80">
      <c r="D163" s="29"/>
      <c r="E163" s="30"/>
      <c r="F163" s="29"/>
      <c r="G163" s="29"/>
      <c r="H163" s="31"/>
      <c r="I163" s="31"/>
      <c r="J163" s="31"/>
      <c r="K163" s="31"/>
      <c r="L163" s="31"/>
      <c r="M163" s="31"/>
      <c r="N163" s="29"/>
      <c r="O163" s="31"/>
      <c r="P163" s="31"/>
      <c r="Q163" s="30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</row>
    <row r="164" spans="4:80">
      <c r="D164" s="29"/>
      <c r="E164" s="30"/>
      <c r="F164" s="29"/>
      <c r="G164" s="29"/>
      <c r="H164" s="31"/>
      <c r="I164" s="31"/>
      <c r="J164" s="31"/>
      <c r="K164" s="31"/>
      <c r="L164" s="31"/>
      <c r="M164" s="31"/>
      <c r="N164" s="29"/>
      <c r="O164" s="31"/>
      <c r="P164" s="31"/>
      <c r="Q164" s="30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</row>
    <row r="165" spans="4:80">
      <c r="D165" s="29"/>
      <c r="E165" s="30"/>
      <c r="F165" s="29"/>
      <c r="G165" s="29"/>
      <c r="H165" s="31"/>
      <c r="I165" s="31"/>
      <c r="J165" s="31"/>
      <c r="K165" s="31"/>
      <c r="L165" s="31"/>
      <c r="M165" s="31"/>
      <c r="N165" s="29"/>
      <c r="O165" s="31"/>
      <c r="P165" s="31"/>
      <c r="Q165" s="30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</row>
    <row r="166" spans="4:80">
      <c r="D166" s="29"/>
      <c r="E166" s="30"/>
      <c r="F166" s="29"/>
      <c r="G166" s="29"/>
      <c r="H166" s="31"/>
      <c r="I166" s="31"/>
      <c r="J166" s="31"/>
      <c r="K166" s="31"/>
      <c r="L166" s="31"/>
      <c r="M166" s="31"/>
      <c r="N166" s="29"/>
      <c r="O166" s="31"/>
      <c r="P166" s="31"/>
      <c r="Q166" s="30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</row>
    <row r="167" spans="4:80">
      <c r="D167" s="29"/>
      <c r="E167" s="30"/>
      <c r="F167" s="29"/>
      <c r="G167" s="29"/>
      <c r="H167" s="31"/>
      <c r="I167" s="31"/>
      <c r="J167" s="31"/>
      <c r="K167" s="31"/>
      <c r="L167" s="31"/>
      <c r="M167" s="31"/>
      <c r="N167" s="29"/>
      <c r="O167" s="31"/>
      <c r="P167" s="31"/>
      <c r="Q167" s="30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</row>
    <row r="168" spans="4:80">
      <c r="D168" s="29"/>
      <c r="E168" s="30"/>
      <c r="F168" s="29"/>
      <c r="G168" s="29"/>
      <c r="H168" s="31"/>
      <c r="I168" s="31"/>
      <c r="J168" s="31"/>
      <c r="K168" s="31"/>
      <c r="L168" s="31"/>
      <c r="M168" s="31"/>
      <c r="N168" s="29"/>
      <c r="O168" s="31"/>
      <c r="P168" s="31"/>
      <c r="Q168" s="30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</row>
    <row r="169" spans="4:80">
      <c r="D169" s="29"/>
      <c r="E169" s="30"/>
      <c r="F169" s="29"/>
      <c r="G169" s="29"/>
      <c r="H169" s="31"/>
      <c r="I169" s="31"/>
      <c r="J169" s="31"/>
      <c r="K169" s="31"/>
      <c r="L169" s="31"/>
      <c r="M169" s="31"/>
      <c r="N169" s="29"/>
      <c r="O169" s="31"/>
      <c r="P169" s="31"/>
      <c r="Q169" s="30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</row>
    <row r="170" spans="4:80">
      <c r="D170" s="29"/>
      <c r="E170" s="30"/>
      <c r="F170" s="29"/>
      <c r="G170" s="29"/>
      <c r="H170" s="31"/>
      <c r="I170" s="31"/>
      <c r="J170" s="31"/>
      <c r="K170" s="31"/>
      <c r="L170" s="31"/>
      <c r="M170" s="31"/>
      <c r="N170" s="29"/>
      <c r="O170" s="31"/>
      <c r="P170" s="31"/>
      <c r="Q170" s="30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</row>
    <row r="171" spans="4:80">
      <c r="D171" s="29"/>
      <c r="E171" s="30"/>
      <c r="F171" s="29"/>
      <c r="G171" s="29"/>
      <c r="H171" s="31"/>
      <c r="I171" s="31"/>
      <c r="J171" s="31"/>
      <c r="K171" s="31"/>
      <c r="L171" s="31"/>
      <c r="M171" s="31"/>
      <c r="N171" s="29"/>
      <c r="O171" s="31"/>
      <c r="P171" s="31"/>
      <c r="Q171" s="30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</row>
    <row r="172" spans="4:80">
      <c r="D172" s="29"/>
      <c r="E172" s="30"/>
      <c r="F172" s="29"/>
      <c r="G172" s="29"/>
      <c r="H172" s="31"/>
      <c r="I172" s="31"/>
      <c r="J172" s="31"/>
      <c r="K172" s="31"/>
      <c r="L172" s="31"/>
      <c r="M172" s="31"/>
      <c r="N172" s="29"/>
      <c r="O172" s="31"/>
      <c r="P172" s="31"/>
      <c r="Q172" s="30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</row>
    <row r="173" spans="4:80">
      <c r="D173" s="29"/>
      <c r="E173" s="30"/>
      <c r="F173" s="29"/>
      <c r="G173" s="29"/>
      <c r="H173" s="31"/>
      <c r="I173" s="31"/>
      <c r="J173" s="31"/>
      <c r="K173" s="31"/>
      <c r="L173" s="31"/>
      <c r="M173" s="31"/>
      <c r="N173" s="29"/>
      <c r="O173" s="31"/>
      <c r="P173" s="31"/>
      <c r="Q173" s="30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</row>
    <row r="174" spans="4:80">
      <c r="D174" s="29"/>
      <c r="E174" s="30"/>
      <c r="F174" s="29"/>
      <c r="G174" s="29"/>
      <c r="H174" s="31"/>
      <c r="I174" s="31"/>
      <c r="J174" s="31"/>
      <c r="K174" s="31"/>
      <c r="L174" s="31"/>
      <c r="M174" s="31"/>
      <c r="N174" s="29"/>
      <c r="O174" s="31"/>
      <c r="P174" s="31"/>
      <c r="Q174" s="30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</row>
    <row r="175" spans="4:80">
      <c r="D175" s="29"/>
      <c r="E175" s="30"/>
      <c r="F175" s="29"/>
      <c r="G175" s="29"/>
      <c r="H175" s="31"/>
      <c r="I175" s="31"/>
      <c r="J175" s="31"/>
      <c r="K175" s="31"/>
      <c r="L175" s="31"/>
      <c r="M175" s="31"/>
      <c r="N175" s="29"/>
      <c r="O175" s="31"/>
      <c r="P175" s="31"/>
      <c r="Q175" s="30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</row>
    <row r="176" spans="4:80">
      <c r="D176" s="29"/>
      <c r="E176" s="30"/>
      <c r="F176" s="29"/>
      <c r="G176" s="29"/>
      <c r="H176" s="31"/>
      <c r="I176" s="31"/>
      <c r="J176" s="31"/>
      <c r="K176" s="31"/>
      <c r="L176" s="31"/>
      <c r="M176" s="31"/>
      <c r="N176" s="29"/>
      <c r="O176" s="31"/>
      <c r="P176" s="31"/>
      <c r="Q176" s="30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</row>
    <row r="177" spans="4:80">
      <c r="D177" s="29"/>
      <c r="E177" s="30"/>
      <c r="F177" s="29"/>
      <c r="G177" s="29"/>
      <c r="H177" s="31"/>
      <c r="I177" s="31"/>
      <c r="J177" s="31"/>
      <c r="K177" s="31"/>
      <c r="L177" s="31"/>
      <c r="M177" s="31"/>
      <c r="N177" s="29"/>
      <c r="O177" s="31"/>
      <c r="P177" s="31"/>
      <c r="Q177" s="30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</row>
    <row r="178" spans="4:80">
      <c r="D178" s="29"/>
      <c r="E178" s="30"/>
      <c r="F178" s="29"/>
      <c r="G178" s="29"/>
      <c r="H178" s="31"/>
      <c r="I178" s="31"/>
      <c r="J178" s="31"/>
      <c r="K178" s="31"/>
      <c r="L178" s="31"/>
      <c r="M178" s="31"/>
      <c r="N178" s="29"/>
      <c r="O178" s="31"/>
      <c r="P178" s="31"/>
      <c r="Q178" s="30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</row>
    <row r="179" spans="4:80">
      <c r="D179" s="29"/>
      <c r="E179" s="30"/>
      <c r="F179" s="29"/>
      <c r="G179" s="29"/>
      <c r="H179" s="31"/>
      <c r="I179" s="31"/>
      <c r="J179" s="31"/>
      <c r="K179" s="31"/>
      <c r="L179" s="31"/>
      <c r="M179" s="31"/>
      <c r="N179" s="29"/>
      <c r="O179" s="31"/>
      <c r="P179" s="31"/>
      <c r="Q179" s="30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</row>
    <row r="180" spans="4:80">
      <c r="D180" s="29"/>
      <c r="E180" s="30"/>
      <c r="F180" s="29"/>
      <c r="G180" s="29"/>
      <c r="H180" s="31"/>
      <c r="I180" s="31"/>
      <c r="J180" s="31"/>
      <c r="K180" s="31"/>
      <c r="L180" s="31"/>
      <c r="M180" s="31"/>
      <c r="N180" s="29"/>
      <c r="O180" s="31"/>
      <c r="P180" s="31"/>
      <c r="Q180" s="30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</row>
    <row r="181" spans="4:80">
      <c r="D181" s="29"/>
      <c r="E181" s="30"/>
      <c r="F181" s="29"/>
      <c r="G181" s="29"/>
      <c r="H181" s="31"/>
      <c r="I181" s="31"/>
      <c r="J181" s="31"/>
      <c r="K181" s="31"/>
      <c r="L181" s="31"/>
      <c r="M181" s="31"/>
      <c r="N181" s="29"/>
      <c r="O181" s="31"/>
      <c r="P181" s="31"/>
      <c r="Q181" s="30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</row>
    <row r="182" spans="4:80">
      <c r="D182" s="29"/>
      <c r="E182" s="30"/>
      <c r="F182" s="29"/>
      <c r="G182" s="29"/>
      <c r="H182" s="31"/>
      <c r="I182" s="31"/>
      <c r="J182" s="31"/>
      <c r="K182" s="31"/>
      <c r="L182" s="31"/>
      <c r="M182" s="31"/>
      <c r="N182" s="29"/>
      <c r="O182" s="31"/>
      <c r="P182" s="31"/>
      <c r="Q182" s="30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</row>
    <row r="183" spans="4:80">
      <c r="D183" s="29"/>
      <c r="E183" s="30"/>
      <c r="F183" s="29"/>
      <c r="G183" s="29"/>
      <c r="H183" s="31"/>
      <c r="I183" s="31"/>
      <c r="J183" s="31"/>
      <c r="K183" s="31"/>
      <c r="L183" s="31"/>
      <c r="M183" s="31"/>
      <c r="N183" s="29"/>
      <c r="O183" s="31"/>
      <c r="P183" s="31"/>
      <c r="Q183" s="30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</row>
    <row r="184" spans="4:80">
      <c r="D184" s="29"/>
      <c r="E184" s="30"/>
      <c r="F184" s="29"/>
      <c r="G184" s="29"/>
      <c r="H184" s="31"/>
      <c r="I184" s="31"/>
      <c r="J184" s="31"/>
      <c r="K184" s="31"/>
      <c r="L184" s="31"/>
      <c r="M184" s="31"/>
      <c r="N184" s="29"/>
      <c r="O184" s="31"/>
      <c r="P184" s="31"/>
      <c r="Q184" s="30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</row>
    <row r="185" spans="4:80">
      <c r="D185" s="29"/>
      <c r="E185" s="30"/>
      <c r="F185" s="29"/>
      <c r="G185" s="29"/>
      <c r="H185" s="31"/>
      <c r="I185" s="31"/>
      <c r="J185" s="31"/>
      <c r="K185" s="31"/>
      <c r="L185" s="31"/>
      <c r="M185" s="31"/>
      <c r="N185" s="29"/>
      <c r="O185" s="31"/>
      <c r="P185" s="31"/>
      <c r="Q185" s="30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</row>
    <row r="186" spans="4:80">
      <c r="D186" s="29"/>
      <c r="E186" s="30"/>
      <c r="F186" s="29"/>
      <c r="G186" s="29"/>
      <c r="H186" s="31"/>
      <c r="I186" s="31"/>
      <c r="J186" s="31"/>
      <c r="K186" s="31"/>
      <c r="L186" s="31"/>
      <c r="M186" s="31"/>
      <c r="N186" s="29"/>
      <c r="O186" s="31"/>
      <c r="P186" s="31"/>
      <c r="Q186" s="30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</row>
    <row r="187" spans="4:80">
      <c r="D187" s="29"/>
      <c r="E187" s="30"/>
      <c r="F187" s="29"/>
      <c r="G187" s="29"/>
      <c r="H187" s="31"/>
      <c r="I187" s="31"/>
      <c r="J187" s="31"/>
      <c r="K187" s="31"/>
      <c r="L187" s="31"/>
      <c r="M187" s="31"/>
      <c r="N187" s="29"/>
      <c r="O187" s="31"/>
      <c r="P187" s="31"/>
      <c r="Q187" s="30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31"/>
    </row>
    <row r="188" spans="4:80">
      <c r="D188" s="29"/>
      <c r="E188" s="30"/>
      <c r="F188" s="29"/>
      <c r="G188" s="29"/>
      <c r="H188" s="31"/>
      <c r="I188" s="31"/>
      <c r="J188" s="31"/>
      <c r="K188" s="31"/>
      <c r="L188" s="31"/>
      <c r="M188" s="31"/>
      <c r="N188" s="29"/>
      <c r="O188" s="31"/>
      <c r="P188" s="31"/>
      <c r="Q188" s="30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  <c r="BZ188" s="31"/>
      <c r="CA188" s="31"/>
      <c r="CB188" s="31"/>
    </row>
    <row r="189" spans="4:80">
      <c r="D189" s="29"/>
      <c r="E189" s="30"/>
      <c r="F189" s="29"/>
      <c r="G189" s="29"/>
      <c r="H189" s="31"/>
      <c r="I189" s="31"/>
      <c r="J189" s="31"/>
      <c r="K189" s="31"/>
      <c r="L189" s="31"/>
      <c r="M189" s="31"/>
      <c r="N189" s="29"/>
      <c r="O189" s="31"/>
      <c r="P189" s="31"/>
      <c r="Q189" s="30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</row>
    <row r="190" spans="4:80">
      <c r="D190" s="29"/>
      <c r="E190" s="30"/>
      <c r="F190" s="29"/>
      <c r="G190" s="29"/>
      <c r="H190" s="31"/>
      <c r="I190" s="31"/>
      <c r="J190" s="31"/>
      <c r="K190" s="31"/>
      <c r="L190" s="31"/>
      <c r="M190" s="31"/>
      <c r="N190" s="29"/>
      <c r="O190" s="31"/>
      <c r="P190" s="31"/>
      <c r="Q190" s="30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</row>
    <row r="191" spans="4:80">
      <c r="D191" s="29"/>
      <c r="E191" s="30"/>
      <c r="F191" s="29"/>
      <c r="G191" s="29"/>
      <c r="H191" s="31"/>
      <c r="I191" s="31"/>
      <c r="J191" s="31"/>
      <c r="K191" s="31"/>
      <c r="L191" s="31"/>
      <c r="M191" s="31"/>
      <c r="N191" s="29"/>
      <c r="O191" s="31"/>
      <c r="P191" s="31"/>
      <c r="Q191" s="30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</row>
    <row r="192" spans="4:80">
      <c r="D192" s="29"/>
      <c r="E192" s="30"/>
      <c r="F192" s="29"/>
      <c r="G192" s="29"/>
      <c r="H192" s="31"/>
      <c r="I192" s="31"/>
      <c r="J192" s="31"/>
      <c r="K192" s="31"/>
      <c r="L192" s="31"/>
      <c r="M192" s="31"/>
      <c r="N192" s="29"/>
      <c r="O192" s="31"/>
      <c r="P192" s="31"/>
      <c r="Q192" s="30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</row>
    <row r="193" spans="4:80">
      <c r="D193" s="29"/>
      <c r="E193" s="30"/>
      <c r="F193" s="29"/>
      <c r="G193" s="29"/>
      <c r="H193" s="31"/>
      <c r="I193" s="31"/>
      <c r="J193" s="31"/>
      <c r="K193" s="31"/>
      <c r="L193" s="31"/>
      <c r="M193" s="31"/>
      <c r="N193" s="29"/>
      <c r="O193" s="31"/>
      <c r="P193" s="31"/>
      <c r="Q193" s="30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</row>
    <row r="194" spans="4:80">
      <c r="D194" s="29"/>
      <c r="E194" s="30"/>
      <c r="F194" s="29"/>
      <c r="G194" s="29"/>
      <c r="H194" s="31"/>
      <c r="I194" s="31"/>
      <c r="J194" s="31"/>
      <c r="K194" s="31"/>
      <c r="L194" s="31"/>
      <c r="M194" s="31"/>
      <c r="N194" s="29"/>
      <c r="O194" s="31"/>
      <c r="P194" s="31"/>
      <c r="Q194" s="30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31"/>
    </row>
    <row r="195" spans="4:80">
      <c r="D195" s="29"/>
      <c r="E195" s="30"/>
      <c r="F195" s="29"/>
      <c r="G195" s="29"/>
      <c r="H195" s="31"/>
      <c r="I195" s="31"/>
      <c r="J195" s="31"/>
      <c r="K195" s="31"/>
      <c r="L195" s="31"/>
      <c r="M195" s="31"/>
      <c r="N195" s="29"/>
      <c r="O195" s="31"/>
      <c r="P195" s="31"/>
      <c r="Q195" s="30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</row>
    <row r="196" spans="4:80">
      <c r="D196" s="29"/>
      <c r="E196" s="30"/>
      <c r="F196" s="29"/>
      <c r="G196" s="29"/>
      <c r="H196" s="31"/>
      <c r="I196" s="31"/>
      <c r="J196" s="31"/>
      <c r="K196" s="31"/>
      <c r="L196" s="31"/>
      <c r="M196" s="31"/>
      <c r="N196" s="29"/>
      <c r="O196" s="31"/>
      <c r="P196" s="31"/>
      <c r="Q196" s="30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</row>
    <row r="197" spans="4:80">
      <c r="D197" s="29"/>
      <c r="E197" s="30"/>
      <c r="F197" s="29"/>
      <c r="G197" s="29"/>
      <c r="H197" s="31"/>
      <c r="I197" s="31"/>
      <c r="J197" s="31"/>
      <c r="K197" s="31"/>
      <c r="L197" s="31"/>
      <c r="M197" s="31"/>
      <c r="N197" s="29"/>
      <c r="O197" s="31"/>
      <c r="P197" s="31"/>
      <c r="Q197" s="30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1"/>
      <c r="CA197" s="31"/>
      <c r="CB197" s="31"/>
    </row>
    <row r="198" spans="4:80">
      <c r="D198" s="29"/>
      <c r="E198" s="30"/>
      <c r="F198" s="29"/>
      <c r="G198" s="29"/>
      <c r="H198" s="31"/>
      <c r="I198" s="31"/>
      <c r="J198" s="31"/>
      <c r="K198" s="31"/>
      <c r="L198" s="31"/>
      <c r="M198" s="31"/>
      <c r="N198" s="29"/>
      <c r="O198" s="31"/>
      <c r="P198" s="31"/>
      <c r="Q198" s="30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31"/>
    </row>
    <row r="199" spans="4:80">
      <c r="D199" s="29"/>
      <c r="E199" s="30"/>
      <c r="F199" s="29"/>
      <c r="G199" s="29"/>
      <c r="H199" s="31"/>
      <c r="I199" s="31"/>
      <c r="J199" s="31"/>
      <c r="K199" s="31"/>
      <c r="L199" s="31"/>
      <c r="M199" s="31"/>
      <c r="N199" s="29"/>
      <c r="O199" s="31"/>
      <c r="P199" s="31"/>
      <c r="Q199" s="30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  <c r="BM199" s="31"/>
      <c r="BN199" s="31"/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BY199" s="31"/>
      <c r="BZ199" s="31"/>
      <c r="CA199" s="31"/>
      <c r="CB199" s="31"/>
    </row>
    <row r="200" spans="4:80">
      <c r="D200" s="29"/>
      <c r="E200" s="30"/>
      <c r="F200" s="29"/>
      <c r="G200" s="29"/>
      <c r="H200" s="31"/>
      <c r="I200" s="31"/>
      <c r="J200" s="31"/>
      <c r="K200" s="31"/>
      <c r="L200" s="31"/>
      <c r="M200" s="31"/>
      <c r="N200" s="29"/>
      <c r="O200" s="31"/>
      <c r="P200" s="31"/>
      <c r="Q200" s="30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  <c r="BZ200" s="31"/>
      <c r="CA200" s="31"/>
      <c r="CB200" s="31"/>
    </row>
    <row r="201" spans="4:80">
      <c r="D201" s="29"/>
      <c r="E201" s="30"/>
      <c r="F201" s="29"/>
      <c r="G201" s="29"/>
      <c r="H201" s="31"/>
      <c r="I201" s="31"/>
      <c r="J201" s="31"/>
      <c r="K201" s="31"/>
      <c r="L201" s="31"/>
      <c r="M201" s="31"/>
      <c r="N201" s="29"/>
      <c r="O201" s="31"/>
      <c r="P201" s="31"/>
      <c r="Q201" s="30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31"/>
    </row>
  </sheetData>
  <mergeCells count="26">
    <mergeCell ref="A68:BF68"/>
    <mergeCell ref="AG47:BF47"/>
    <mergeCell ref="A47:AB47"/>
    <mergeCell ref="A50:E50"/>
    <mergeCell ref="A51:E51"/>
    <mergeCell ref="A6:BF6"/>
    <mergeCell ref="D20:M31"/>
    <mergeCell ref="AT20:BC31"/>
    <mergeCell ref="A62:E62"/>
    <mergeCell ref="A63:E63"/>
    <mergeCell ref="AG49:AJ49"/>
    <mergeCell ref="AG50:AJ50"/>
    <mergeCell ref="AG51:AJ51"/>
    <mergeCell ref="AG52:AJ52"/>
    <mergeCell ref="AG53:AJ53"/>
    <mergeCell ref="A52:E52"/>
    <mergeCell ref="A54:E54"/>
    <mergeCell ref="A55:E55"/>
    <mergeCell ref="A56:E56"/>
    <mergeCell ref="A57:E57"/>
    <mergeCell ref="A58:E58"/>
    <mergeCell ref="AG54:AJ54"/>
    <mergeCell ref="AG55:AJ55"/>
    <mergeCell ref="A59:E59"/>
    <mergeCell ref="A60:E60"/>
    <mergeCell ref="A61:E61"/>
  </mergeCells>
  <phoneticPr fontId="2" type="noConversion"/>
  <pageMargins left="0.4" right="0.4" top="0.6" bottom="0.4" header="0.511811023622047" footer="0.511811023622047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1043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10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2012-10-02T09:07:12Z</cp:lastPrinted>
  <dcterms:created xsi:type="dcterms:W3CDTF">2007-02-14T06:37:32Z</dcterms:created>
  <dcterms:modified xsi:type="dcterms:W3CDTF">2022-11-18T07:57:26Z</dcterms:modified>
</cp:coreProperties>
</file>