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xploatare_Attila\Desktop\Grafice pentru site\Linia 33\PC Linia 33 din 06 septembrie 2022\"/>
    </mc:Choice>
  </mc:AlternateContent>
  <xr:revisionPtr revIDLastSave="0" documentId="13_ncr:1_{1D49309E-9903-4214-BAB4-E6C1DEC6FB49}" xr6:coauthVersionLast="46" xr6:coauthVersionMax="46" xr10:uidLastSave="{00000000-0000-0000-0000-000000000000}"/>
  <bookViews>
    <workbookView xWindow="-120" yWindow="-120" windowWidth="25440" windowHeight="15390" xr2:uid="{00000000-000D-0000-FFFF-FFFF00000000}"/>
  </bookViews>
  <sheets>
    <sheet name="Foaie1" sheetId="1" r:id="rId1"/>
    <sheet name="Foaie2" sheetId="2" r:id="rId2"/>
    <sheet name="Foaie3" sheetId="3" r:id="rId3"/>
  </sheets>
  <calcPr calcId="191029"/>
</workbook>
</file>

<file path=xl/calcChain.xml><?xml version="1.0" encoding="utf-8"?>
<calcChain xmlns="http://schemas.openxmlformats.org/spreadsheetml/2006/main">
  <c r="U67" i="1" l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O67" i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G67" i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BB67" i="1"/>
  <c r="BB68" i="1" s="1"/>
  <c r="BB69" i="1" s="1"/>
  <c r="BB70" i="1" s="1"/>
  <c r="BB71" i="1" s="1"/>
  <c r="BB72" i="1" s="1"/>
  <c r="BB73" i="1" s="1"/>
  <c r="BB74" i="1" s="1"/>
  <c r="BB75" i="1" s="1"/>
  <c r="BB76" i="1" s="1"/>
  <c r="BB77" i="1" s="1"/>
  <c r="BB78" i="1" s="1"/>
  <c r="BB79" i="1" s="1"/>
  <c r="AR67" i="1"/>
  <c r="AR68" i="1" s="1"/>
  <c r="AR69" i="1" s="1"/>
  <c r="AR70" i="1" s="1"/>
  <c r="AR71" i="1" s="1"/>
  <c r="AR72" i="1" s="1"/>
  <c r="AR73" i="1" s="1"/>
  <c r="AR74" i="1" s="1"/>
  <c r="AR75" i="1" s="1"/>
  <c r="AR76" i="1" s="1"/>
  <c r="AR78" i="1" s="1"/>
  <c r="AR79" i="1" s="1"/>
  <c r="AL68" i="1"/>
  <c r="AL69" i="1" s="1"/>
  <c r="AL70" i="1" s="1"/>
  <c r="AL71" i="1" s="1"/>
  <c r="AL72" i="1" s="1"/>
  <c r="AL73" i="1" s="1"/>
  <c r="AL74" i="1" s="1"/>
  <c r="AL75" i="1" s="1"/>
  <c r="AL76" i="1" s="1"/>
  <c r="AL78" i="1" s="1"/>
  <c r="AL79" i="1" s="1"/>
  <c r="AL80" i="1" s="1"/>
  <c r="AL67" i="1"/>
  <c r="BB46" i="1"/>
  <c r="BB47" i="1" s="1"/>
  <c r="BB48" i="1" s="1"/>
  <c r="BB49" i="1" s="1"/>
  <c r="BB50" i="1" s="1"/>
  <c r="BB51" i="1" s="1"/>
  <c r="BB52" i="1" s="1"/>
  <c r="BB53" i="1" s="1"/>
  <c r="BB54" i="1" s="1"/>
  <c r="BB55" i="1" s="1"/>
  <c r="BB56" i="1" s="1"/>
  <c r="BB57" i="1" s="1"/>
  <c r="BB45" i="1"/>
  <c r="AV45" i="1"/>
  <c r="AV46" i="1" s="1"/>
  <c r="AV47" i="1" s="1"/>
  <c r="AV48" i="1" s="1"/>
  <c r="AV49" i="1" s="1"/>
  <c r="AV50" i="1" s="1"/>
  <c r="AV51" i="1" s="1"/>
  <c r="AV52" i="1" s="1"/>
  <c r="AV53" i="1" s="1"/>
  <c r="AV54" i="1" s="1"/>
  <c r="AV56" i="1" s="1"/>
  <c r="AV57" i="1" s="1"/>
  <c r="AR45" i="1"/>
  <c r="AR46" i="1" s="1"/>
  <c r="AR47" i="1" s="1"/>
  <c r="AR48" i="1" s="1"/>
  <c r="AR49" i="1" s="1"/>
  <c r="AR50" i="1" s="1"/>
  <c r="AR51" i="1" s="1"/>
  <c r="AR52" i="1" s="1"/>
  <c r="AR53" i="1" s="1"/>
  <c r="AR54" i="1" s="1"/>
  <c r="AR56" i="1" s="1"/>
  <c r="AR57" i="1" s="1"/>
  <c r="AL45" i="1"/>
  <c r="AL46" i="1" s="1"/>
  <c r="AL47" i="1" s="1"/>
  <c r="AL48" i="1" s="1"/>
  <c r="AL49" i="1" s="1"/>
  <c r="AL50" i="1" s="1"/>
  <c r="AL51" i="1" s="1"/>
  <c r="AL52" i="1" s="1"/>
  <c r="AL53" i="1" s="1"/>
  <c r="AL54" i="1" s="1"/>
  <c r="AL56" i="1" s="1"/>
  <c r="AL57" i="1" s="1"/>
  <c r="AL58" i="1" s="1"/>
  <c r="O46" i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Q46" i="1"/>
  <c r="Q45" i="1"/>
  <c r="Q47" i="1" s="1"/>
  <c r="Q48" i="1" s="1"/>
  <c r="Q49" i="1" s="1"/>
  <c r="Q50" i="1" s="1"/>
  <c r="Q51" i="1" s="1"/>
  <c r="Q52" i="1" s="1"/>
  <c r="Q53" i="1" s="1"/>
  <c r="Q54" i="1" s="1"/>
  <c r="Q55" i="1" s="1"/>
  <c r="Q56" i="1" s="1"/>
  <c r="Q57" i="1" s="1"/>
  <c r="U49" i="1"/>
  <c r="U50" i="1" s="1"/>
  <c r="U51" i="1" s="1"/>
  <c r="U52" i="1" s="1"/>
  <c r="U53" i="1" s="1"/>
  <c r="U54" i="1" s="1"/>
  <c r="U55" i="1" s="1"/>
  <c r="U56" i="1" s="1"/>
  <c r="U57" i="1" s="1"/>
  <c r="O45" i="1"/>
  <c r="I57" i="1"/>
  <c r="I56" i="1"/>
  <c r="I54" i="1"/>
  <c r="I52" i="1"/>
  <c r="I51" i="1"/>
  <c r="I50" i="1"/>
  <c r="I47" i="1"/>
  <c r="I46" i="1"/>
  <c r="I48" i="1" s="1"/>
  <c r="I49" i="1" s="1"/>
  <c r="I45" i="1"/>
  <c r="G46" i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45" i="1"/>
  <c r="I53" i="1" l="1"/>
  <c r="I55" i="1" s="1"/>
  <c r="U45" i="1" l="1"/>
  <c r="U46" i="1" s="1"/>
  <c r="U47" i="1" s="1"/>
  <c r="U48" i="1" s="1"/>
</calcChain>
</file>

<file path=xl/sharedStrings.xml><?xml version="1.0" encoding="utf-8"?>
<sst xmlns="http://schemas.openxmlformats.org/spreadsheetml/2006/main" count="77" uniqueCount="28">
  <si>
    <t>CĂLĂTORIE PLĂCUTĂ CU S.C. O.T.L.-S.A.</t>
  </si>
  <si>
    <t>KELLEMES UTAZÁST A N.H.K.V.-VEL</t>
  </si>
  <si>
    <t>Morii nr. 4</t>
  </si>
  <si>
    <t>Lotus</t>
  </si>
  <si>
    <t>Dimitrie Cantemir</t>
  </si>
  <si>
    <t>Piaţa 22 Decembrie</t>
  </si>
  <si>
    <t>Eurobusiness Parc 1</t>
  </si>
  <si>
    <t>Luni-vineri în zilele lucrătoare</t>
  </si>
  <si>
    <t>Autogara OTL Decebal</t>
  </si>
  <si>
    <t>Str. Bumbacului</t>
  </si>
  <si>
    <t>Universitate</t>
  </si>
  <si>
    <t>Muzeul Ţării Crişurilor</t>
  </si>
  <si>
    <t>Calea Aradului nr. 9</t>
  </si>
  <si>
    <t>Calea Aradului (sens giratoriu)</t>
  </si>
  <si>
    <t>Oneştilor</t>
  </si>
  <si>
    <t>Sala Antonio Alexe</t>
  </si>
  <si>
    <t>Piaţa Ioşia</t>
  </si>
  <si>
    <t>Morii nr. 5</t>
  </si>
  <si>
    <t>Sâmbăta, duminica şi în sărbători legale</t>
  </si>
  <si>
    <t>13:02</t>
  </si>
  <si>
    <t>Str. Bumbacului (plecare)</t>
  </si>
  <si>
    <r>
      <t xml:space="preserve">                   </t>
    </r>
    <r>
      <rPr>
        <b/>
        <sz val="18"/>
        <color indexed="26"/>
        <rFont val="Clarendon Extended"/>
        <family val="1"/>
      </rPr>
      <t>Linia 33</t>
    </r>
    <r>
      <rPr>
        <sz val="18"/>
        <color indexed="26"/>
        <rFont val="Clarendon Extended"/>
        <family val="1"/>
      </rPr>
      <t>:</t>
    </r>
    <r>
      <rPr>
        <sz val="18"/>
        <color indexed="9"/>
        <rFont val="Clarendon Extended"/>
        <family val="1"/>
      </rPr>
      <t xml:space="preserve">  Programe valabile din 06 septembrie 2022</t>
    </r>
  </si>
  <si>
    <t>Eurobusiness Parc 3 (Plexus) (sosire)</t>
  </si>
  <si>
    <t>Eurobusiness Parc 3 (Plexus) (plecare)</t>
  </si>
  <si>
    <t>Oneştilor nr. 76</t>
  </si>
  <si>
    <t>Autogara OTL Nufărul (Peron 4)</t>
  </si>
  <si>
    <t>Str. Bumbacului (stație cap linie)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</si>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</sst>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]hh:mm;@"/>
  </numFmts>
  <fonts count="34">
    <font>
      <u/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4"/>
      <name val="Times New Roman"/>
      <family val="1"/>
      <charset val="238"/>
    </font>
    <font>
      <b/>
      <i/>
      <sz val="8"/>
      <name val="Arial"/>
      <family val="2"/>
      <charset val="238"/>
    </font>
    <font>
      <sz val="9"/>
      <name val="Arial Narrow"/>
      <family val="2"/>
    </font>
    <font>
      <b/>
      <sz val="9"/>
      <name val="Arial Narrow"/>
      <family val="2"/>
    </font>
    <font>
      <sz val="10"/>
      <name val="Arial Narrow"/>
      <family val="2"/>
    </font>
    <font>
      <u/>
      <sz val="10"/>
      <name val="Arial Narrow"/>
      <family val="2"/>
    </font>
    <font>
      <u/>
      <sz val="10"/>
      <name val="Arial"/>
      <charset val="238"/>
    </font>
    <font>
      <b/>
      <sz val="9"/>
      <color indexed="9"/>
      <name val="Arial"/>
      <family val="2"/>
    </font>
    <font>
      <u/>
      <sz val="10"/>
      <color indexed="9"/>
      <name val="Arial"/>
      <family val="2"/>
    </font>
    <font>
      <u/>
      <sz val="9"/>
      <name val="Arial"/>
      <charset val="238"/>
    </font>
    <font>
      <b/>
      <sz val="12"/>
      <color indexed="9"/>
      <name val="Arial"/>
      <family val="2"/>
    </font>
    <font>
      <u/>
      <sz val="12"/>
      <color indexed="9"/>
      <name val="Arial"/>
      <family val="2"/>
    </font>
    <font>
      <b/>
      <sz val="36"/>
      <color indexed="9"/>
      <name val="Arial Black"/>
      <family val="2"/>
    </font>
    <font>
      <b/>
      <sz val="36"/>
      <color indexed="9"/>
      <name val="Garamond"/>
      <family val="1"/>
    </font>
    <font>
      <u/>
      <sz val="10"/>
      <name val="Garamond"/>
      <family val="1"/>
    </font>
    <font>
      <b/>
      <sz val="18"/>
      <color indexed="10"/>
      <name val="Clarendon Extended"/>
      <family val="1"/>
    </font>
    <font>
      <sz val="18"/>
      <color indexed="9"/>
      <name val="Clarendon Extended"/>
      <family val="1"/>
    </font>
    <font>
      <u/>
      <sz val="18"/>
      <name val="Arial"/>
      <charset val="238"/>
    </font>
    <font>
      <sz val="10"/>
      <name val="Arial"/>
      <family val="2"/>
    </font>
    <font>
      <b/>
      <u/>
      <sz val="10"/>
      <name val="Arial"/>
      <charset val="238"/>
    </font>
    <font>
      <b/>
      <sz val="10"/>
      <name val="Arial Narrow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8"/>
      <color indexed="26"/>
      <name val="Clarendon Extended"/>
      <family val="1"/>
    </font>
    <font>
      <sz val="18"/>
      <color indexed="26"/>
      <name val="Clarendon Extended"/>
      <family val="1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9"/>
      <color rgb="FFFF0000"/>
      <name val="Arial Narrow"/>
      <family val="2"/>
    </font>
    <font>
      <b/>
      <sz val="10"/>
      <color rgb="FFFF0000"/>
      <name val="Arial Narrow"/>
      <family val="2"/>
    </font>
    <font>
      <u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0" fillId="0" borderId="0" xfId="0" applyBorder="1" applyAlignment="1">
      <alignment horizontal="center"/>
    </xf>
    <xf numFmtId="0" fontId="4" fillId="0" borderId="0" xfId="0" applyFont="1" applyBorder="1"/>
    <xf numFmtId="0" fontId="0" fillId="0" borderId="0" xfId="0" applyBorder="1"/>
    <xf numFmtId="0" fontId="0" fillId="0" borderId="1" xfId="0" applyBorder="1" applyAlignment="1">
      <alignment horizontal="left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0" xfId="0" applyNumberFormat="1" applyFont="1" applyAlignment="1">
      <alignment horizontal="left" vertical="center"/>
    </xf>
    <xf numFmtId="49" fontId="10" fillId="0" borderId="0" xfId="0" applyNumberFormat="1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vertical="center"/>
    </xf>
    <xf numFmtId="49" fontId="15" fillId="0" borderId="0" xfId="0" applyNumberFormat="1" applyFont="1" applyFill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7" fillId="0" borderId="0" xfId="0" applyFont="1" applyAlignment="1">
      <alignment vertical="center"/>
    </xf>
    <xf numFmtId="49" fontId="16" fillId="0" borderId="0" xfId="0" applyNumberFormat="1" applyFont="1" applyFill="1" applyAlignment="1">
      <alignment horizontal="center" vertical="center" wrapText="1"/>
    </xf>
    <xf numFmtId="49" fontId="23" fillId="0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49" fontId="23" fillId="2" borderId="0" xfId="0" applyNumberFormat="1" applyFont="1" applyFill="1" applyAlignment="1">
      <alignment horizontal="center" vertical="center"/>
    </xf>
    <xf numFmtId="49" fontId="24" fillId="2" borderId="0" xfId="0" applyNumberFormat="1" applyFont="1" applyFill="1" applyAlignment="1">
      <alignment horizontal="left" vertical="center"/>
    </xf>
    <xf numFmtId="49" fontId="24" fillId="2" borderId="0" xfId="0" applyNumberFormat="1" applyFont="1" applyFill="1" applyAlignment="1">
      <alignment horizontal="center" vertical="center"/>
    </xf>
    <xf numFmtId="49" fontId="24" fillId="0" borderId="0" xfId="0" applyNumberFormat="1" applyFont="1" applyFill="1" applyAlignment="1">
      <alignment horizontal="center" vertical="center"/>
    </xf>
    <xf numFmtId="49" fontId="24" fillId="0" borderId="0" xfId="0" applyNumberFormat="1" applyFont="1" applyFill="1" applyAlignment="1">
      <alignment horizontal="left" vertical="center"/>
    </xf>
    <xf numFmtId="49" fontId="28" fillId="0" borderId="0" xfId="0" applyNumberFormat="1" applyFont="1" applyFill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49" fontId="28" fillId="5" borderId="0" xfId="0" applyNumberFormat="1" applyFont="1" applyFill="1" applyAlignment="1">
      <alignment horizontal="center" vertical="center"/>
    </xf>
    <xf numFmtId="49" fontId="28" fillId="5" borderId="0" xfId="0" applyNumberFormat="1" applyFont="1" applyFill="1" applyAlignment="1">
      <alignment horizontal="left" vertical="center"/>
    </xf>
    <xf numFmtId="49" fontId="31" fillId="5" borderId="0" xfId="0" applyNumberFormat="1" applyFont="1" applyFill="1" applyAlignment="1">
      <alignment horizontal="center" vertical="center"/>
    </xf>
    <xf numFmtId="49" fontId="32" fillId="5" borderId="0" xfId="0" applyNumberFormat="1" applyFont="1" applyFill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5" borderId="0" xfId="0" applyFont="1" applyFill="1" applyAlignment="1">
      <alignment vertical="center"/>
    </xf>
    <xf numFmtId="49" fontId="28" fillId="5" borderId="0" xfId="0" applyNumberFormat="1" applyFont="1" applyFill="1" applyAlignment="1">
      <alignment horizontal="left" vertical="center"/>
    </xf>
    <xf numFmtId="0" fontId="30" fillId="5" borderId="0" xfId="0" applyFont="1" applyFill="1" applyAlignment="1">
      <alignment vertical="center"/>
    </xf>
    <xf numFmtId="49" fontId="29" fillId="0" borderId="0" xfId="0" applyNumberFormat="1" applyFont="1" applyAlignment="1">
      <alignment horizontal="left" vertical="center"/>
    </xf>
    <xf numFmtId="49" fontId="21" fillId="0" borderId="0" xfId="0" applyNumberFormat="1" applyFont="1" applyAlignment="1">
      <alignment horizontal="left" vertical="center"/>
    </xf>
    <xf numFmtId="0" fontId="25" fillId="6" borderId="0" xfId="0" applyFont="1" applyFill="1" applyAlignment="1">
      <alignment vertical="center"/>
    </xf>
    <xf numFmtId="164" fontId="24" fillId="2" borderId="0" xfId="0" applyNumberFormat="1" applyFont="1" applyFill="1" applyAlignment="1">
      <alignment horizontal="center" vertical="center"/>
    </xf>
    <xf numFmtId="164" fontId="24" fillId="0" borderId="0" xfId="0" applyNumberFormat="1" applyFont="1" applyFill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49" fontId="22" fillId="2" borderId="0" xfId="0" applyNumberFormat="1" applyFont="1" applyFill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1" fillId="0" borderId="0" xfId="0" applyNumberFormat="1" applyFont="1" applyFill="1" applyAlignment="1">
      <alignment vertical="center"/>
    </xf>
    <xf numFmtId="49" fontId="24" fillId="0" borderId="0" xfId="0" applyNumberFormat="1" applyFont="1" applyFill="1" applyAlignment="1">
      <alignment vertical="center"/>
    </xf>
    <xf numFmtId="49" fontId="21" fillId="0" borderId="0" xfId="0" applyNumberFormat="1" applyFont="1" applyAlignment="1">
      <alignment vertical="center"/>
    </xf>
    <xf numFmtId="49" fontId="21" fillId="2" borderId="0" xfId="0" applyNumberFormat="1" applyFont="1" applyFill="1" applyAlignment="1">
      <alignment vertical="center"/>
    </xf>
    <xf numFmtId="49" fontId="28" fillId="0" borderId="0" xfId="0" applyNumberFormat="1" applyFont="1" applyFill="1" applyAlignment="1">
      <alignment vertical="center"/>
    </xf>
    <xf numFmtId="49" fontId="29" fillId="0" borderId="0" xfId="0" applyNumberFormat="1" applyFont="1" applyFill="1" applyAlignment="1">
      <alignment vertical="center"/>
    </xf>
    <xf numFmtId="49" fontId="29" fillId="5" borderId="0" xfId="0" applyNumberFormat="1" applyFont="1" applyFill="1" applyAlignment="1">
      <alignment vertical="center"/>
    </xf>
    <xf numFmtId="49" fontId="29" fillId="0" borderId="0" xfId="0" applyNumberFormat="1" applyFont="1" applyAlignment="1">
      <alignment vertical="center"/>
    </xf>
    <xf numFmtId="49" fontId="30" fillId="5" borderId="0" xfId="0" applyNumberFormat="1" applyFont="1" applyFill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49" fontId="31" fillId="0" borderId="0" xfId="0" applyNumberFormat="1" applyFont="1" applyFill="1" applyAlignment="1">
      <alignment horizontal="center" vertical="center"/>
    </xf>
    <xf numFmtId="49" fontId="24" fillId="2" borderId="0" xfId="0" applyNumberFormat="1" applyFont="1" applyFill="1" applyAlignment="1">
      <alignment vertical="center"/>
    </xf>
    <xf numFmtId="49" fontId="28" fillId="5" borderId="0" xfId="0" applyNumberFormat="1" applyFont="1" applyFill="1" applyAlignment="1">
      <alignment vertical="center"/>
    </xf>
    <xf numFmtId="164" fontId="28" fillId="5" borderId="0" xfId="0" applyNumberFormat="1" applyFont="1" applyFill="1" applyAlignment="1">
      <alignment horizontal="center" vertical="center"/>
    </xf>
    <xf numFmtId="164" fontId="28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49" fontId="1" fillId="3" borderId="0" xfId="0" applyNumberFormat="1" applyFont="1" applyFill="1" applyAlignment="1">
      <alignment horizontal="left" vertical="center"/>
    </xf>
    <xf numFmtId="0" fontId="0" fillId="3" borderId="0" xfId="0" applyFill="1" applyAlignment="1">
      <alignment vertical="center"/>
    </xf>
    <xf numFmtId="49" fontId="13" fillId="3" borderId="0" xfId="0" applyNumberFormat="1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49" fontId="24" fillId="0" borderId="0" xfId="0" applyNumberFormat="1" applyFont="1" applyFill="1" applyAlignment="1">
      <alignment horizontal="left" vertical="center"/>
    </xf>
    <xf numFmtId="0" fontId="0" fillId="0" borderId="0" xfId="0" applyAlignment="1">
      <alignment vertical="center"/>
    </xf>
    <xf numFmtId="49" fontId="29" fillId="5" borderId="0" xfId="0" applyNumberFormat="1" applyFont="1" applyFill="1" applyAlignment="1">
      <alignment horizontal="left" vertical="center"/>
    </xf>
    <xf numFmtId="0" fontId="33" fillId="5" borderId="0" xfId="0" applyFont="1" applyFill="1" applyAlignment="1">
      <alignment vertical="center"/>
    </xf>
    <xf numFmtId="49" fontId="21" fillId="2" borderId="0" xfId="0" applyNumberFormat="1" applyFont="1" applyFill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left" vertical="center"/>
    </xf>
    <xf numFmtId="49" fontId="16" fillId="4" borderId="0" xfId="0" applyNumberFormat="1" applyFont="1" applyFill="1" applyAlignment="1">
      <alignment horizontal="center" vertical="center" wrapText="1"/>
    </xf>
    <xf numFmtId="49" fontId="21" fillId="6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0</xdr:col>
      <xdr:colOff>752475</xdr:colOff>
      <xdr:row>3</xdr:row>
      <xdr:rowOff>66675</xdr:rowOff>
    </xdr:to>
    <xdr:pic>
      <xdr:nvPicPr>
        <xdr:cNvPr id="3692" name="Picture 3" descr="logootl_mic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"/>
          <a:ext cx="7524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781050</xdr:colOff>
      <xdr:row>0</xdr:row>
      <xdr:rowOff>66675</xdr:rowOff>
    </xdr:from>
    <xdr:to>
      <xdr:col>26</xdr:col>
      <xdr:colOff>266700</xdr:colOff>
      <xdr:row>4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781050" y="66675"/>
          <a:ext cx="96964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n-US" sz="1000" b="0" i="1" strike="noStrike">
              <a:solidFill>
                <a:srgbClr val="0000FF"/>
              </a:solidFill>
              <a:latin typeface="Arial Black"/>
            </a:rPr>
            <a:t>S.C. Oradea Transport Local ­ S.A.</a:t>
          </a:r>
          <a:r>
            <a:rPr lang="en-US" sz="1000" b="0" i="1" strike="noStrike">
              <a:solidFill>
                <a:srgbClr val="000000"/>
              </a:solidFill>
              <a:latin typeface="Arial Black"/>
            </a:rPr>
            <a:t>,   Oradea     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str. Atelierelor,  nr. 12</a:t>
          </a:r>
        </a:p>
        <a:p>
          <a:pPr algn="l" rtl="1">
            <a:defRPr sz="1000"/>
          </a:pPr>
          <a:r>
            <a:rPr lang="en-US" sz="1000" b="0" i="1" strike="noStrike">
              <a:solidFill>
                <a:srgbClr val="000000"/>
              </a:solidFill>
              <a:latin typeface="Arial"/>
              <a:cs typeface="Arial"/>
            </a:rPr>
            <a:t>Tel:  0259­42.32.45,    0359-80.85.01÷04 , Fax: 0259­42.60.10, 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CIF : RO 63483, Nr. Reg. Com.:  J05/1/1991,  E-mail: </a:t>
          </a:r>
          <a:r>
            <a:rPr lang="en-US" sz="900" b="0" i="1" strike="noStrike">
              <a:solidFill>
                <a:srgbClr val="0000FF"/>
              </a:solidFill>
              <a:latin typeface="Arial"/>
              <a:cs typeface="Arial"/>
            </a:rPr>
            <a:t>secretariat@otlra.ro</a:t>
          </a: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,  </a:t>
          </a:r>
        </a:p>
        <a:p>
          <a:pPr algn="l" rtl="1">
            <a:defRPr sz="1000"/>
          </a:pPr>
          <a:r>
            <a:rPr lang="en-US" sz="900" b="0" i="1" strike="noStrike">
              <a:solidFill>
                <a:srgbClr val="000000"/>
              </a:solidFill>
              <a:latin typeface="Arial"/>
              <a:cs typeface="Arial"/>
            </a:rPr>
            <a:t>Cont :  RO05  RNCB  0032 0464 9835 0001  -  B.C.R. Oradea       Web :</a:t>
          </a:r>
          <a:r>
            <a:rPr lang="en-US" sz="900" b="0" i="1" strike="noStrike">
              <a:solidFill>
                <a:srgbClr val="0000FF"/>
              </a:solidFill>
              <a:latin typeface="Arial"/>
              <a:cs typeface="Arial"/>
            </a:rPr>
            <a:t>www.otlra.ro</a:t>
          </a:r>
          <a:endParaRPr lang="en-US" sz="900" b="0" i="1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1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  <a:p>
          <a:pPr algn="l" rtl="1">
            <a:defRPr sz="1000"/>
          </a:pPr>
          <a:endParaRPr lang="en-US" sz="1200" b="0" i="1" strike="noStrike">
            <a:solidFill>
              <a:srgbClr val="000000"/>
            </a:solidFill>
            <a:latin typeface="Libra BT"/>
          </a:endParaRPr>
        </a:p>
      </xdr:txBody>
    </xdr:sp>
    <xdr:clientData/>
  </xdr:twoCellAnchor>
  <xdr:twoCellAnchor editAs="oneCell">
    <xdr:from>
      <xdr:col>17</xdr:col>
      <xdr:colOff>133350</xdr:colOff>
      <xdr:row>9</xdr:row>
      <xdr:rowOff>152400</xdr:rowOff>
    </xdr:from>
    <xdr:to>
      <xdr:col>39</xdr:col>
      <xdr:colOff>247650</xdr:colOff>
      <xdr:row>39</xdr:row>
      <xdr:rowOff>161926</xdr:rowOff>
    </xdr:to>
    <xdr:pic>
      <xdr:nvPicPr>
        <xdr:cNvPr id="3706" name="Picture 508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6829425"/>
          <a:ext cx="10210800" cy="7439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</xdr:row>
          <xdr:rowOff>152400</xdr:rowOff>
        </xdr:from>
        <xdr:to>
          <xdr:col>0</xdr:col>
          <xdr:colOff>942975</xdr:colOff>
          <xdr:row>6</xdr:row>
          <xdr:rowOff>9525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Q216"/>
  <sheetViews>
    <sheetView tabSelected="1" zoomScale="80" zoomScaleNormal="80" workbookViewId="0">
      <selection activeCell="P12" sqref="P12"/>
    </sheetView>
  </sheetViews>
  <sheetFormatPr defaultRowHeight="12.75"/>
  <cols>
    <col min="1" max="1" width="25.7109375" style="18" customWidth="1"/>
    <col min="2" max="2" width="3.7109375" style="1" customWidth="1"/>
    <col min="3" max="3" width="5" style="1" hidden="1" customWidth="1"/>
    <col min="4" max="4" width="2.7109375" style="1" customWidth="1"/>
    <col min="5" max="5" width="7.7109375" style="2" customWidth="1"/>
    <col min="6" max="6" width="3.28515625" style="1" customWidth="1"/>
    <col min="7" max="7" width="7.7109375" style="1" customWidth="1"/>
    <col min="8" max="8" width="3.28515625" customWidth="1"/>
    <col min="9" max="9" width="7.7109375" customWidth="1"/>
    <col min="10" max="10" width="3.28515625" customWidth="1"/>
    <col min="11" max="11" width="7.7109375" customWidth="1"/>
    <col min="12" max="12" width="3.28515625" customWidth="1"/>
    <col min="13" max="13" width="7.7109375" customWidth="1"/>
    <col min="14" max="14" width="3.28515625" style="1" customWidth="1"/>
    <col min="15" max="15" width="7.7109375" customWidth="1"/>
    <col min="16" max="16" width="3.28515625" customWidth="1"/>
    <col min="17" max="17" width="7.7109375" style="2" customWidth="1"/>
    <col min="18" max="18" width="3.28515625" customWidth="1"/>
    <col min="19" max="19" width="7.7109375" customWidth="1"/>
    <col min="20" max="20" width="3.28515625" customWidth="1"/>
    <col min="21" max="21" width="7.7109375" customWidth="1"/>
    <col min="22" max="22" width="3.28515625" customWidth="1"/>
    <col min="23" max="23" width="7.7109375" customWidth="1"/>
    <col min="24" max="24" width="3.28515625" customWidth="1"/>
    <col min="25" max="25" width="7.7109375" customWidth="1"/>
    <col min="26" max="26" width="3.28515625" customWidth="1"/>
    <col min="27" max="27" width="7.7109375" customWidth="1"/>
    <col min="28" max="28" width="3.28515625" customWidth="1"/>
    <col min="29" max="31" width="10.7109375" customWidth="1"/>
    <col min="32" max="32" width="6.28515625" customWidth="1"/>
    <col min="33" max="33" width="25.7109375" customWidth="1"/>
    <col min="34" max="34" width="3.7109375" customWidth="1"/>
    <col min="35" max="35" width="3.28515625" customWidth="1"/>
    <col min="36" max="36" width="7.7109375" customWidth="1"/>
    <col min="37" max="37" width="3.28515625" customWidth="1"/>
    <col min="38" max="38" width="7.7109375" customWidth="1"/>
    <col min="39" max="39" width="3.28515625" customWidth="1"/>
    <col min="40" max="40" width="7.7109375" customWidth="1"/>
    <col min="41" max="41" width="3.28515625" customWidth="1"/>
    <col min="42" max="42" width="7.7109375" customWidth="1"/>
    <col min="43" max="43" width="3.28515625" customWidth="1"/>
    <col min="44" max="44" width="7.7109375" customWidth="1"/>
    <col min="45" max="45" width="3.28515625" customWidth="1"/>
    <col min="46" max="46" width="7.7109375" customWidth="1"/>
    <col min="47" max="47" width="3.28515625" customWidth="1"/>
    <col min="48" max="48" width="7.7109375" customWidth="1"/>
    <col min="49" max="49" width="3.28515625" customWidth="1"/>
    <col min="50" max="50" width="7.7109375" customWidth="1"/>
    <col min="51" max="51" width="3.28515625" customWidth="1"/>
    <col min="52" max="52" width="7.7109375" customWidth="1"/>
    <col min="53" max="53" width="3.28515625" customWidth="1"/>
    <col min="54" max="54" width="7.7109375" customWidth="1"/>
    <col min="55" max="55" width="3.28515625" customWidth="1"/>
    <col min="56" max="56" width="7.7109375" customWidth="1"/>
    <col min="57" max="57" width="3.28515625" customWidth="1"/>
    <col min="58" max="58" width="7.7109375" customWidth="1"/>
    <col min="59" max="92" width="4.28515625" customWidth="1"/>
    <col min="93" max="93" width="3.7109375" customWidth="1"/>
  </cols>
  <sheetData>
    <row r="1" spans="1:58" ht="11.1" customHeight="1">
      <c r="E1" s="3"/>
    </row>
    <row r="2" spans="1:58" ht="11.1" customHeight="1">
      <c r="E2" s="4"/>
    </row>
    <row r="3" spans="1:58" ht="11.1" customHeight="1">
      <c r="A3" s="19"/>
      <c r="B3" s="8"/>
      <c r="C3" s="8"/>
      <c r="D3" s="8"/>
      <c r="E3" s="9"/>
      <c r="F3" s="8"/>
      <c r="G3" s="8"/>
      <c r="H3" s="10"/>
      <c r="I3" s="10"/>
      <c r="J3" s="10"/>
      <c r="K3" s="10"/>
      <c r="L3" s="10"/>
      <c r="M3" s="10"/>
      <c r="N3" s="8"/>
    </row>
    <row r="4" spans="1:58" ht="12.75" customHeight="1">
      <c r="A4" s="20"/>
      <c r="B4" s="5"/>
      <c r="C4" s="5"/>
      <c r="D4" s="5"/>
      <c r="E4" s="6"/>
      <c r="F4" s="5"/>
      <c r="G4" s="5"/>
      <c r="H4" s="7"/>
      <c r="I4" s="7"/>
      <c r="J4" s="7"/>
      <c r="K4" s="7"/>
      <c r="L4" s="7"/>
      <c r="M4" s="7"/>
      <c r="N4" s="5"/>
      <c r="O4" s="7"/>
      <c r="P4" s="7"/>
      <c r="Q4" s="11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spans="1:58" ht="12.75" customHeight="1">
      <c r="A5" s="19"/>
      <c r="B5" s="8"/>
      <c r="C5" s="8"/>
      <c r="D5" s="8"/>
      <c r="E5" s="9"/>
      <c r="F5" s="8"/>
      <c r="G5" s="8"/>
      <c r="H5" s="10"/>
      <c r="I5" s="10"/>
      <c r="J5" s="10"/>
      <c r="K5" s="10"/>
      <c r="L5" s="10"/>
      <c r="M5" s="10"/>
      <c r="N5" s="8"/>
      <c r="O5" s="10"/>
      <c r="P5" s="10"/>
      <c r="Q5" s="34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58" ht="33.75" customHeight="1">
      <c r="A6" s="90" t="s">
        <v>21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</row>
    <row r="7" spans="1:58" ht="12.75" customHeight="1">
      <c r="A7" s="19"/>
      <c r="B7" s="8"/>
      <c r="C7" s="8"/>
      <c r="D7" s="8"/>
      <c r="E7" s="9"/>
      <c r="F7" s="8"/>
      <c r="G7" s="8"/>
      <c r="H7" s="10"/>
      <c r="I7" s="10"/>
      <c r="J7" s="10"/>
      <c r="K7" s="10"/>
      <c r="L7" s="10"/>
      <c r="M7" s="10"/>
      <c r="N7" s="8"/>
      <c r="O7" s="10"/>
      <c r="P7" s="10"/>
      <c r="Q7" s="34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58" s="12" customFormat="1">
      <c r="A8" s="21"/>
    </row>
    <row r="9" spans="1:58" s="12" customFormat="1" ht="20.100000000000001" customHeight="1">
      <c r="A9" s="17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58" s="12" customFormat="1" ht="20.100000000000001" customHeight="1">
      <c r="A10" s="17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58" s="12" customFormat="1" ht="20.100000000000001" customHeight="1">
      <c r="A11" s="17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58" s="12" customFormat="1" ht="20.100000000000001" customHeight="1">
      <c r="A12" s="33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15"/>
      <c r="T12" s="15"/>
      <c r="U12" s="15"/>
      <c r="V12" s="15"/>
      <c r="W12" s="15"/>
      <c r="X12" s="15"/>
      <c r="Y12" s="15"/>
      <c r="Z12" s="15"/>
      <c r="AA12" s="15"/>
      <c r="AB12" s="15"/>
      <c r="AV12" s="13"/>
    </row>
    <row r="13" spans="1:58" s="12" customFormat="1" ht="20.100000000000001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15"/>
      <c r="T13" s="15"/>
      <c r="U13" s="15"/>
      <c r="V13" s="15"/>
      <c r="W13" s="15"/>
      <c r="X13" s="15"/>
      <c r="Y13" s="15"/>
      <c r="Z13" s="15"/>
      <c r="AA13" s="15"/>
      <c r="AB13" s="15"/>
      <c r="AV13" s="13"/>
    </row>
    <row r="14" spans="1:58" s="12" customFormat="1" ht="20.100000000000001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15"/>
      <c r="T14" s="15"/>
      <c r="U14" s="15"/>
      <c r="V14" s="15"/>
      <c r="W14" s="15"/>
      <c r="X14" s="15"/>
      <c r="Y14" s="15"/>
      <c r="Z14" s="15"/>
      <c r="AA14" s="15"/>
      <c r="AB14" s="15"/>
      <c r="AV14" s="13"/>
    </row>
    <row r="15" spans="1:58" s="12" customFormat="1" ht="20.100000000000001" customHeight="1">
      <c r="A15" s="36"/>
      <c r="B15" s="32"/>
      <c r="C15" s="32"/>
      <c r="D15" s="92" t="s">
        <v>0</v>
      </c>
      <c r="E15" s="86"/>
      <c r="F15" s="86"/>
      <c r="G15" s="86"/>
      <c r="H15" s="86"/>
      <c r="I15" s="86"/>
      <c r="J15" s="86"/>
      <c r="K15" s="86"/>
      <c r="L15" s="86"/>
      <c r="M15" s="86"/>
      <c r="N15" s="36"/>
      <c r="O15" s="35"/>
      <c r="P15" s="32"/>
      <c r="Q15" s="32"/>
      <c r="R15" s="32"/>
      <c r="S15" s="15"/>
      <c r="T15" s="15"/>
      <c r="U15" s="15"/>
      <c r="V15" s="15"/>
      <c r="W15" s="15"/>
      <c r="X15" s="15"/>
      <c r="Y15" s="15"/>
      <c r="Z15" s="15"/>
      <c r="AA15" s="15"/>
      <c r="AB15" s="15"/>
      <c r="AT15" s="92" t="s">
        <v>1</v>
      </c>
      <c r="AU15" s="86"/>
      <c r="AV15" s="86"/>
      <c r="AW15" s="86"/>
      <c r="AX15" s="86"/>
      <c r="AY15" s="86"/>
      <c r="AZ15" s="86"/>
      <c r="BA15" s="86"/>
      <c r="BB15" s="86"/>
      <c r="BC15" s="86"/>
      <c r="BD15" s="32"/>
      <c r="BE15" s="32"/>
      <c r="BF15" s="32"/>
    </row>
    <row r="16" spans="1:58" s="12" customFormat="1" ht="20.100000000000001" customHeight="1">
      <c r="A16" s="32"/>
      <c r="B16" s="32"/>
      <c r="C16" s="32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35"/>
      <c r="O16" s="35"/>
      <c r="P16" s="32"/>
      <c r="Q16" s="32"/>
      <c r="R16" s="32"/>
      <c r="S16" s="15"/>
      <c r="T16" s="15"/>
      <c r="U16" s="15"/>
      <c r="V16" s="15"/>
      <c r="W16" s="15"/>
      <c r="X16" s="15"/>
      <c r="Y16" s="15"/>
      <c r="Z16" s="15"/>
      <c r="AA16" s="15"/>
      <c r="AB16" s="15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32"/>
      <c r="BE16" s="32"/>
      <c r="BF16" s="32"/>
    </row>
    <row r="17" spans="1:58" s="12" customFormat="1" ht="20.100000000000001" customHeight="1">
      <c r="A17" s="32"/>
      <c r="B17" s="32"/>
      <c r="C17" s="32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35"/>
      <c r="O17" s="35"/>
      <c r="P17" s="32"/>
      <c r="Q17" s="32"/>
      <c r="R17" s="32"/>
      <c r="S17" s="15"/>
      <c r="T17" s="15"/>
      <c r="U17" s="15"/>
      <c r="V17" s="15"/>
      <c r="W17" s="15"/>
      <c r="X17" s="15"/>
      <c r="Y17" s="15"/>
      <c r="Z17" s="15"/>
      <c r="AA17" s="15"/>
      <c r="AB17" s="15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32"/>
      <c r="BE17" s="32"/>
      <c r="BF17" s="32"/>
    </row>
    <row r="18" spans="1:58" s="12" customFormat="1" ht="20.100000000000001" customHeight="1">
      <c r="A18" s="32"/>
      <c r="B18" s="32"/>
      <c r="C18" s="32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35"/>
      <c r="O18" s="35"/>
      <c r="P18" s="32"/>
      <c r="Q18" s="32"/>
      <c r="R18" s="32"/>
      <c r="S18" s="15"/>
      <c r="T18" s="15"/>
      <c r="U18" s="15"/>
      <c r="V18" s="15"/>
      <c r="W18" s="15"/>
      <c r="X18" s="15"/>
      <c r="Y18" s="15"/>
      <c r="Z18" s="15"/>
      <c r="AA18" s="15"/>
      <c r="AB18" s="15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32"/>
      <c r="BE18" s="32"/>
      <c r="BF18" s="32"/>
    </row>
    <row r="19" spans="1:58" s="12" customFormat="1" ht="20.100000000000001" customHeight="1">
      <c r="A19" s="32"/>
      <c r="B19" s="32"/>
      <c r="C19" s="32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35"/>
      <c r="O19" s="35"/>
      <c r="P19" s="32"/>
      <c r="Q19" s="32"/>
      <c r="R19" s="32"/>
      <c r="S19" s="15"/>
      <c r="T19" s="15"/>
      <c r="U19" s="15"/>
      <c r="V19" s="15"/>
      <c r="W19" s="15"/>
      <c r="X19" s="15"/>
      <c r="Y19" s="15"/>
      <c r="Z19" s="15"/>
      <c r="AA19" s="15"/>
      <c r="AB19" s="15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32"/>
      <c r="BE19" s="32"/>
      <c r="BF19" s="32"/>
    </row>
    <row r="20" spans="1:58" s="12" customFormat="1" ht="20.100000000000001" customHeight="1">
      <c r="A20" s="32"/>
      <c r="B20" s="32"/>
      <c r="C20" s="32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35"/>
      <c r="O20" s="35"/>
      <c r="P20" s="32"/>
      <c r="Q20" s="32"/>
      <c r="R20" s="32"/>
      <c r="S20" s="15"/>
      <c r="T20" s="15"/>
      <c r="U20" s="15"/>
      <c r="V20" s="15"/>
      <c r="W20" s="15"/>
      <c r="X20" s="15"/>
      <c r="Y20" s="15"/>
      <c r="Z20" s="15"/>
      <c r="AA20" s="15"/>
      <c r="AB20" s="15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32"/>
      <c r="BE20" s="32"/>
      <c r="BF20" s="32"/>
    </row>
    <row r="21" spans="1:58" s="12" customFormat="1" ht="20.100000000000001" customHeight="1">
      <c r="A21" s="32"/>
      <c r="B21" s="32"/>
      <c r="C21" s="32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35"/>
      <c r="O21" s="35"/>
      <c r="P21" s="32"/>
      <c r="Q21" s="32"/>
      <c r="R21" s="32"/>
      <c r="S21" s="15"/>
      <c r="T21" s="15"/>
      <c r="U21" s="15"/>
      <c r="V21" s="15"/>
      <c r="W21" s="15"/>
      <c r="X21" s="15"/>
      <c r="Y21" s="15"/>
      <c r="Z21" s="15"/>
      <c r="AA21" s="15"/>
      <c r="AB21" s="15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32"/>
      <c r="BE21" s="32"/>
      <c r="BF21" s="32"/>
    </row>
    <row r="22" spans="1:58" s="12" customFormat="1" ht="20.100000000000001" customHeight="1">
      <c r="A22" s="32"/>
      <c r="B22" s="32"/>
      <c r="C22" s="32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35"/>
      <c r="O22" s="35"/>
      <c r="P22" s="32"/>
      <c r="Q22" s="32"/>
      <c r="R22" s="32"/>
      <c r="S22" s="15"/>
      <c r="T22" s="15"/>
      <c r="U22" s="15"/>
      <c r="V22" s="15"/>
      <c r="W22" s="15"/>
      <c r="X22" s="15"/>
      <c r="Y22" s="15"/>
      <c r="Z22" s="15"/>
      <c r="AA22" s="15"/>
      <c r="AB22" s="15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32"/>
      <c r="BE22" s="32"/>
      <c r="BF22" s="32"/>
    </row>
    <row r="23" spans="1:58" s="12" customFormat="1" ht="20.100000000000001" customHeight="1">
      <c r="A23" s="32"/>
      <c r="B23" s="32"/>
      <c r="C23" s="32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35"/>
      <c r="O23" s="35"/>
      <c r="P23" s="32"/>
      <c r="Q23" s="32"/>
      <c r="R23" s="32"/>
      <c r="S23" s="15"/>
      <c r="T23" s="15"/>
      <c r="U23" s="15"/>
      <c r="V23" s="15"/>
      <c r="W23" s="15"/>
      <c r="X23" s="15"/>
      <c r="Y23" s="15"/>
      <c r="Z23" s="15"/>
      <c r="AA23" s="15"/>
      <c r="AB23" s="15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32"/>
      <c r="BE23" s="32"/>
      <c r="BF23" s="32"/>
    </row>
    <row r="24" spans="1:58" s="12" customFormat="1" ht="20.100000000000001" customHeight="1">
      <c r="A24" s="32"/>
      <c r="B24" s="32"/>
      <c r="C24" s="32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35"/>
      <c r="O24" s="35"/>
      <c r="P24" s="32"/>
      <c r="Q24" s="32"/>
      <c r="R24" s="32"/>
      <c r="S24" s="15"/>
      <c r="T24" s="15"/>
      <c r="U24" s="15"/>
      <c r="V24" s="15"/>
      <c r="W24" s="15"/>
      <c r="X24" s="15"/>
      <c r="Y24" s="15"/>
      <c r="Z24" s="15"/>
      <c r="AA24" s="15"/>
      <c r="AB24" s="15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32"/>
      <c r="BE24" s="32"/>
      <c r="BF24" s="32"/>
    </row>
    <row r="25" spans="1:58" s="12" customFormat="1" ht="20.100000000000001" customHeight="1">
      <c r="A25" s="32"/>
      <c r="B25" s="32"/>
      <c r="C25" s="32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35"/>
      <c r="O25" s="35"/>
      <c r="P25" s="32"/>
      <c r="Q25" s="32"/>
      <c r="R25" s="32"/>
      <c r="S25" s="15"/>
      <c r="T25" s="15"/>
      <c r="U25" s="15"/>
      <c r="V25" s="15"/>
      <c r="W25" s="15"/>
      <c r="X25" s="15"/>
      <c r="Y25" s="15"/>
      <c r="Z25" s="15"/>
      <c r="AA25" s="15"/>
      <c r="AB25" s="15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32"/>
      <c r="BE25" s="32"/>
      <c r="BF25" s="32"/>
    </row>
    <row r="26" spans="1:58" s="12" customFormat="1" ht="20.100000000000001" customHeight="1">
      <c r="A26" s="32"/>
      <c r="B26" s="32"/>
      <c r="C26" s="32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35"/>
      <c r="O26" s="35"/>
      <c r="P26" s="32"/>
      <c r="Q26" s="32"/>
      <c r="R26" s="32"/>
      <c r="S26" s="15"/>
      <c r="T26" s="15"/>
      <c r="U26" s="15"/>
      <c r="V26" s="15"/>
      <c r="W26" s="15"/>
      <c r="X26" s="15"/>
      <c r="Y26" s="15"/>
      <c r="Z26" s="15"/>
      <c r="AA26" s="15"/>
      <c r="AB26" s="15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32"/>
      <c r="BE26" s="32"/>
      <c r="BF26" s="32"/>
    </row>
    <row r="27" spans="1:58" s="12" customFormat="1" ht="20.100000000000001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15"/>
      <c r="T27" s="15"/>
      <c r="U27" s="15"/>
      <c r="V27" s="15"/>
      <c r="W27" s="15"/>
      <c r="X27" s="15"/>
      <c r="Y27" s="15"/>
      <c r="Z27" s="15"/>
      <c r="AA27" s="15"/>
      <c r="AB27" s="15"/>
    </row>
    <row r="28" spans="1:58" s="12" customFormat="1" ht="20.100000000000001" customHeight="1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15"/>
      <c r="T28" s="15"/>
      <c r="U28" s="15"/>
      <c r="V28" s="15"/>
      <c r="W28" s="15"/>
      <c r="X28" s="15"/>
      <c r="Y28" s="15"/>
      <c r="Z28" s="15"/>
      <c r="AA28" s="15"/>
      <c r="AB28" s="15"/>
    </row>
    <row r="29" spans="1:58" s="12" customFormat="1" ht="20.100000000000001" customHeight="1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15"/>
      <c r="T29" s="15"/>
      <c r="U29" s="15"/>
      <c r="V29" s="15"/>
      <c r="W29" s="15"/>
      <c r="X29" s="15"/>
      <c r="Y29" s="15"/>
      <c r="Z29" s="15"/>
      <c r="AA29" s="15"/>
      <c r="AB29" s="15"/>
    </row>
    <row r="30" spans="1:58" s="12" customFormat="1" ht="20.100000000000001" customHeigh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spans="1:58" s="12" customFormat="1" ht="20.100000000000001" customHeight="1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spans="1:58" s="12" customFormat="1" ht="20.100000000000001" customHeight="1">
      <c r="A32" s="17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spans="1:121" s="12" customFormat="1" ht="20.100000000000001" customHeight="1">
      <c r="A33" s="17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121" s="12" customFormat="1" ht="20.100000000000001" customHeight="1">
      <c r="A34" s="17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121" s="12" customFormat="1" ht="20.100000000000001" customHeight="1">
      <c r="A35" s="17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121" s="12" customFormat="1" ht="20.100000000000001" customHeight="1">
      <c r="A36" s="17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</row>
    <row r="37" spans="1:121" s="12" customFormat="1" ht="20.100000000000001" customHeight="1">
      <c r="A37" s="17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spans="1:121" s="12" customFormat="1" ht="20.100000000000001" customHeight="1">
      <c r="A38" s="17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1:121" s="12" customFormat="1" ht="20.100000000000001" customHeight="1">
      <c r="A39" s="17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 spans="1:121" s="12" customFormat="1" ht="20.100000000000001" customHeight="1">
      <c r="A40" s="17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</row>
    <row r="41" spans="1:121" s="12" customFormat="1" ht="13.5">
      <c r="A41" s="17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</row>
    <row r="42" spans="1:121" s="12" customFormat="1" ht="15.75">
      <c r="A42" s="83" t="s">
        <v>7</v>
      </c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G42" s="83" t="s">
        <v>7</v>
      </c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</row>
    <row r="43" spans="1:121" s="13" customFormat="1" ht="7.5" customHeight="1">
      <c r="A43" s="22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</row>
    <row r="44" spans="1:121" s="25" customFormat="1" ht="13.5" customHeight="1">
      <c r="A44" s="40" t="s">
        <v>20</v>
      </c>
      <c r="B44" s="60"/>
      <c r="C44" s="60"/>
      <c r="D44" s="38"/>
      <c r="E44" s="41"/>
      <c r="F44" s="41"/>
      <c r="G44" s="57">
        <v>0.21249999999999999</v>
      </c>
      <c r="H44" s="57"/>
      <c r="I44" s="57">
        <v>0.31111111111111112</v>
      </c>
      <c r="J44" s="57"/>
      <c r="K44" s="57"/>
      <c r="L44" s="57"/>
      <c r="M44" s="57"/>
      <c r="N44" s="57"/>
      <c r="O44" s="57" t="s">
        <v>19</v>
      </c>
      <c r="P44" s="57"/>
      <c r="Q44" s="57">
        <v>0.71597222222222223</v>
      </c>
      <c r="R44" s="57"/>
      <c r="S44" s="57"/>
      <c r="T44" s="57"/>
      <c r="U44" s="57">
        <v>0.87916666666666676</v>
      </c>
      <c r="V44" s="57"/>
      <c r="W44" s="57"/>
      <c r="X44" s="57"/>
      <c r="Y44" s="57"/>
      <c r="Z44" s="57"/>
      <c r="AA44" s="57"/>
      <c r="AB44" s="57"/>
      <c r="AC44" s="26"/>
      <c r="AD44" s="26"/>
      <c r="AE44" s="26"/>
      <c r="AF44" s="26"/>
      <c r="AG44" s="73" t="s">
        <v>23</v>
      </c>
      <c r="AH44" s="56"/>
      <c r="AI44" s="56"/>
      <c r="AJ44" s="56"/>
      <c r="AK44" s="41"/>
      <c r="AL44" s="57">
        <v>0.26041666666666669</v>
      </c>
      <c r="AM44" s="57"/>
      <c r="AN44" s="57"/>
      <c r="AO44" s="57"/>
      <c r="AP44" s="57"/>
      <c r="AQ44" s="57"/>
      <c r="AR44" s="57">
        <v>0.59375</v>
      </c>
      <c r="AS44" s="57"/>
      <c r="AT44" s="57"/>
      <c r="AU44" s="57"/>
      <c r="AV44" s="57">
        <v>0.71527777777777779</v>
      </c>
      <c r="AW44" s="57"/>
      <c r="AX44" s="57"/>
      <c r="AY44" s="57"/>
      <c r="AZ44" s="57"/>
      <c r="BA44" s="57"/>
      <c r="BB44" s="57">
        <v>0.92708333333333337</v>
      </c>
      <c r="BC44" s="41"/>
      <c r="BD44" s="41"/>
      <c r="BE44" s="41"/>
      <c r="BF44" s="41"/>
      <c r="BG44" s="14"/>
      <c r="BH44" s="14"/>
      <c r="BI44" s="14"/>
      <c r="BJ44" s="14"/>
      <c r="BK44" s="14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</row>
    <row r="45" spans="1:121" s="25" customFormat="1" ht="13.5" customHeight="1">
      <c r="A45" s="64" t="s">
        <v>2</v>
      </c>
      <c r="B45" s="32"/>
      <c r="C45" s="32"/>
      <c r="D45" s="32"/>
      <c r="E45" s="32"/>
      <c r="F45" s="42"/>
      <c r="G45" s="58">
        <f>G44+TIME(0,2,0)</f>
        <v>0.21388888888888888</v>
      </c>
      <c r="H45" s="58"/>
      <c r="I45" s="58">
        <f>I44+TIME(0,2,0)</f>
        <v>0.3125</v>
      </c>
      <c r="J45" s="58"/>
      <c r="K45" s="58"/>
      <c r="L45" s="58"/>
      <c r="M45" s="58"/>
      <c r="N45" s="58"/>
      <c r="O45" s="58">
        <f>O44+TIME(0,2,0)</f>
        <v>0.5444444444444444</v>
      </c>
      <c r="P45" s="58"/>
      <c r="Q45" s="58">
        <f>Q44+TIME(,2,)</f>
        <v>0.71736111111111112</v>
      </c>
      <c r="R45" s="58"/>
      <c r="S45" s="58"/>
      <c r="T45" s="58"/>
      <c r="U45" s="58">
        <f>U44+TIME(,2,)</f>
        <v>0.88055555555555565</v>
      </c>
      <c r="V45" s="58"/>
      <c r="W45" s="58"/>
      <c r="X45" s="58"/>
      <c r="Y45" s="58"/>
      <c r="Z45" s="59"/>
      <c r="AA45" s="58"/>
      <c r="AB45" s="58"/>
      <c r="AC45" s="26"/>
      <c r="AD45" s="26"/>
      <c r="AE45" s="26"/>
      <c r="AF45" s="26"/>
      <c r="AG45" s="62" t="s">
        <v>6</v>
      </c>
      <c r="AH45" s="32"/>
      <c r="AI45" s="32"/>
      <c r="AJ45" s="32"/>
      <c r="AK45" s="42"/>
      <c r="AL45" s="58">
        <f>AL44+TIME(0,3,0)</f>
        <v>0.26250000000000001</v>
      </c>
      <c r="AM45" s="58"/>
      <c r="AN45" s="58"/>
      <c r="AO45" s="58"/>
      <c r="AP45" s="58"/>
      <c r="AQ45" s="58"/>
      <c r="AR45" s="58">
        <f t="shared" ref="AR45" si="0">AR44+TIME(0,3,0)</f>
        <v>0.59583333333333333</v>
      </c>
      <c r="AS45" s="58"/>
      <c r="AT45" s="58"/>
      <c r="AU45" s="58"/>
      <c r="AV45" s="58">
        <f t="shared" ref="AV45" si="1">AV44+TIME(0,3,0)</f>
        <v>0.71736111111111112</v>
      </c>
      <c r="AW45" s="58"/>
      <c r="AX45" s="58"/>
      <c r="AY45" s="58"/>
      <c r="AZ45" s="58"/>
      <c r="BA45" s="58"/>
      <c r="BB45" s="58">
        <f>BB44+TIME(0,2,0)</f>
        <v>0.92847222222222225</v>
      </c>
      <c r="BC45" s="42"/>
      <c r="BD45" s="42"/>
      <c r="BE45" s="42"/>
      <c r="BF45" s="42"/>
      <c r="BG45" s="14"/>
      <c r="BH45" s="14"/>
      <c r="BI45" s="14"/>
      <c r="BJ45" s="14"/>
      <c r="BK45" s="14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</row>
    <row r="46" spans="1:121" s="25" customFormat="1" ht="13.5" customHeight="1">
      <c r="A46" s="64" t="s">
        <v>3</v>
      </c>
      <c r="B46" s="32"/>
      <c r="C46" s="32"/>
      <c r="D46" s="32"/>
      <c r="E46" s="32"/>
      <c r="F46" s="42"/>
      <c r="G46" s="58">
        <f>G45+TIME(0,2,0)</f>
        <v>0.21527777777777776</v>
      </c>
      <c r="H46" s="58"/>
      <c r="I46" s="58">
        <f>I45+TIME(0,3,0)</f>
        <v>0.31458333333333333</v>
      </c>
      <c r="J46" s="58"/>
      <c r="K46" s="58"/>
      <c r="L46" s="58"/>
      <c r="M46" s="58"/>
      <c r="N46" s="58"/>
      <c r="O46" s="58">
        <f>O45+TIME(,5,)</f>
        <v>0.54791666666666661</v>
      </c>
      <c r="P46" s="58"/>
      <c r="Q46" s="58">
        <f>Q45+TIME(,5,)</f>
        <v>0.72083333333333333</v>
      </c>
      <c r="R46" s="58"/>
      <c r="S46" s="58"/>
      <c r="T46" s="58"/>
      <c r="U46" s="58">
        <f>U45+TIME(,2,)</f>
        <v>0.88194444444444453</v>
      </c>
      <c r="V46" s="58"/>
      <c r="W46" s="58"/>
      <c r="X46" s="58"/>
      <c r="Y46" s="58"/>
      <c r="Z46" s="59"/>
      <c r="AA46" s="58"/>
      <c r="AB46" s="58"/>
      <c r="AC46" s="26"/>
      <c r="AD46" s="26"/>
      <c r="AE46" s="26"/>
      <c r="AF46" s="26"/>
      <c r="AG46" s="62" t="s">
        <v>16</v>
      </c>
      <c r="AH46" s="32"/>
      <c r="AI46" s="32"/>
      <c r="AJ46" s="32"/>
      <c r="AK46" s="42"/>
      <c r="AL46" s="58">
        <f>AL45+TIME(0,5,0)</f>
        <v>0.26597222222222222</v>
      </c>
      <c r="AM46" s="58"/>
      <c r="AN46" s="58"/>
      <c r="AO46" s="58"/>
      <c r="AP46" s="58"/>
      <c r="AQ46" s="58"/>
      <c r="AR46" s="58">
        <f>AR45+TIME(0,6,0)</f>
        <v>0.6</v>
      </c>
      <c r="AS46" s="58"/>
      <c r="AT46" s="58"/>
      <c r="AU46" s="58"/>
      <c r="AV46" s="58">
        <f>AV45+TIME(0,13,0)</f>
        <v>0.72638888888888886</v>
      </c>
      <c r="AW46" s="58"/>
      <c r="AX46" s="58"/>
      <c r="AY46" s="58"/>
      <c r="AZ46" s="58"/>
      <c r="BA46" s="58"/>
      <c r="BB46" s="58">
        <f>BB45+TIME(0,5,0)</f>
        <v>0.93194444444444446</v>
      </c>
      <c r="BC46" s="42"/>
      <c r="BD46" s="42"/>
      <c r="BE46" s="42"/>
      <c r="BF46" s="42"/>
      <c r="BG46" s="14"/>
      <c r="BH46" s="14"/>
      <c r="BI46" s="14"/>
      <c r="BJ46" s="14"/>
      <c r="BK46" s="14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</row>
    <row r="47" spans="1:121" s="25" customFormat="1" ht="13.5" customHeight="1">
      <c r="A47" s="65" t="s">
        <v>4</v>
      </c>
      <c r="B47" s="60"/>
      <c r="C47" s="60"/>
      <c r="D47" s="38"/>
      <c r="E47" s="41"/>
      <c r="F47" s="41"/>
      <c r="G47" s="57">
        <f t="shared" ref="G47:I47" si="2">G46+TIME(0,2,0)</f>
        <v>0.21666666666666665</v>
      </c>
      <c r="H47" s="57"/>
      <c r="I47" s="57">
        <f>I46+TIME(0,3,0)</f>
        <v>0.31666666666666665</v>
      </c>
      <c r="J47" s="57"/>
      <c r="K47" s="57"/>
      <c r="L47" s="57"/>
      <c r="M47" s="57"/>
      <c r="N47" s="57"/>
      <c r="O47" s="57">
        <f>O46+TIME(,2,)</f>
        <v>0.54930555555555549</v>
      </c>
      <c r="P47" s="57"/>
      <c r="Q47" s="57">
        <f>Q46+TIME(,2,)</f>
        <v>0.72222222222222221</v>
      </c>
      <c r="R47" s="57"/>
      <c r="S47" s="57"/>
      <c r="T47" s="57"/>
      <c r="U47" s="57">
        <f>U46+TIME(,2,)</f>
        <v>0.88333333333333341</v>
      </c>
      <c r="V47" s="57"/>
      <c r="W47" s="57"/>
      <c r="X47" s="57"/>
      <c r="Y47" s="57"/>
      <c r="Z47" s="57"/>
      <c r="AA47" s="57"/>
      <c r="AB47" s="57"/>
      <c r="AC47" s="26"/>
      <c r="AD47" s="26"/>
      <c r="AE47" s="26"/>
      <c r="AF47" s="26"/>
      <c r="AG47" s="65" t="s">
        <v>15</v>
      </c>
      <c r="AH47" s="56"/>
      <c r="AI47" s="56"/>
      <c r="AJ47" s="56"/>
      <c r="AK47" s="41"/>
      <c r="AL47" s="57">
        <f>AL46+TIME(0,1,0)</f>
        <v>0.26666666666666666</v>
      </c>
      <c r="AM47" s="57"/>
      <c r="AN47" s="57"/>
      <c r="AO47" s="57"/>
      <c r="AP47" s="57"/>
      <c r="AQ47" s="57"/>
      <c r="AR47" s="57">
        <f t="shared" ref="AR47:AR48" si="3">AR46+TIME(0,2,0)</f>
        <v>0.60138888888888886</v>
      </c>
      <c r="AS47" s="57"/>
      <c r="AT47" s="57"/>
      <c r="AU47" s="57"/>
      <c r="AV47" s="57">
        <f t="shared" ref="AV47:AV48" si="4">AV46+TIME(0,2,0)</f>
        <v>0.72777777777777775</v>
      </c>
      <c r="AW47" s="57"/>
      <c r="AX47" s="57"/>
      <c r="AY47" s="57"/>
      <c r="AZ47" s="57"/>
      <c r="BA47" s="57"/>
      <c r="BB47" s="57">
        <f t="shared" ref="BB47:BB48" si="5">BB46+TIME(0,2,0)</f>
        <v>0.93333333333333335</v>
      </c>
      <c r="BC47" s="41"/>
      <c r="BD47" s="41"/>
      <c r="BE47" s="41"/>
      <c r="BF47" s="41"/>
      <c r="BG47" s="14"/>
      <c r="BH47" s="14"/>
      <c r="BI47" s="14"/>
      <c r="BJ47" s="14"/>
      <c r="BK47" s="14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</row>
    <row r="48" spans="1:121" s="25" customFormat="1" ht="13.5" customHeight="1">
      <c r="A48" s="55" t="s">
        <v>5</v>
      </c>
      <c r="B48" s="61"/>
      <c r="C48" s="61"/>
      <c r="D48" s="16"/>
      <c r="E48" s="42"/>
      <c r="F48" s="42"/>
      <c r="G48" s="58">
        <f>G47+TIME(0,3,0)</f>
        <v>0.21874999999999997</v>
      </c>
      <c r="H48" s="58"/>
      <c r="I48" s="58">
        <f>I47+TIME(0,3,0)</f>
        <v>0.31874999999999998</v>
      </c>
      <c r="J48" s="58"/>
      <c r="K48" s="58"/>
      <c r="L48" s="58"/>
      <c r="M48" s="58"/>
      <c r="N48" s="58"/>
      <c r="O48" s="58">
        <f>O47+TIME(,3,)</f>
        <v>0.55138888888888882</v>
      </c>
      <c r="P48" s="58"/>
      <c r="Q48" s="58">
        <f>Q47+TIME(,3,)</f>
        <v>0.72430555555555554</v>
      </c>
      <c r="R48" s="58"/>
      <c r="S48" s="58"/>
      <c r="T48" s="58"/>
      <c r="U48" s="58">
        <f>U47+TIME(,3,)</f>
        <v>0.88541666666666674</v>
      </c>
      <c r="V48" s="58"/>
      <c r="W48" s="58"/>
      <c r="X48" s="58"/>
      <c r="Y48" s="58"/>
      <c r="Z48" s="58"/>
      <c r="AA48" s="58"/>
      <c r="AB48" s="58"/>
      <c r="AC48" s="26"/>
      <c r="AD48" s="26"/>
      <c r="AE48" s="26"/>
      <c r="AF48" s="26"/>
      <c r="AG48" s="62" t="s">
        <v>24</v>
      </c>
      <c r="AH48" s="32"/>
      <c r="AI48" s="32"/>
      <c r="AJ48" s="32"/>
      <c r="AK48" s="42"/>
      <c r="AL48" s="58">
        <f>AL47+TIME(0,2,0)</f>
        <v>0.26805555555555555</v>
      </c>
      <c r="AM48" s="58"/>
      <c r="AN48" s="58"/>
      <c r="AO48" s="58"/>
      <c r="AP48" s="58"/>
      <c r="AQ48" s="58"/>
      <c r="AR48" s="58">
        <f t="shared" si="3"/>
        <v>0.60277777777777775</v>
      </c>
      <c r="AS48" s="58"/>
      <c r="AT48" s="58"/>
      <c r="AU48" s="58"/>
      <c r="AV48" s="58">
        <f t="shared" si="4"/>
        <v>0.72916666666666663</v>
      </c>
      <c r="AW48" s="58"/>
      <c r="AX48" s="58"/>
      <c r="AY48" s="58"/>
      <c r="AZ48" s="58"/>
      <c r="BA48" s="58"/>
      <c r="BB48" s="58">
        <f t="shared" si="5"/>
        <v>0.93472222222222223</v>
      </c>
      <c r="BC48" s="42"/>
      <c r="BD48" s="42"/>
      <c r="BE48" s="42"/>
      <c r="BF48" s="42"/>
      <c r="BG48" s="14"/>
      <c r="BH48" s="14"/>
      <c r="BI48" s="14"/>
      <c r="BJ48" s="14"/>
      <c r="BK48" s="14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24"/>
      <c r="CS48" s="24"/>
      <c r="CT48" s="24"/>
      <c r="CU48" s="24"/>
      <c r="CV48" s="24"/>
      <c r="CW48" s="24"/>
      <c r="CX48" s="24"/>
      <c r="CY48" s="24"/>
      <c r="CZ48" s="24"/>
      <c r="DA48" s="24"/>
      <c r="DB48" s="24"/>
      <c r="DC48" s="24"/>
      <c r="DD48" s="24"/>
      <c r="DE48" s="24"/>
      <c r="DF48" s="24"/>
      <c r="DG48" s="24"/>
      <c r="DH48" s="24"/>
      <c r="DI48" s="24"/>
      <c r="DJ48" s="24"/>
      <c r="DK48" s="24"/>
      <c r="DL48" s="24"/>
      <c r="DM48" s="24"/>
      <c r="DN48" s="24"/>
      <c r="DO48" s="24"/>
      <c r="DP48" s="24"/>
      <c r="DQ48" s="24"/>
    </row>
    <row r="49" spans="1:121" s="25" customFormat="1" ht="13.5" customHeight="1">
      <c r="A49" s="62" t="s">
        <v>10</v>
      </c>
      <c r="B49" s="32"/>
      <c r="C49" s="32"/>
      <c r="D49" s="32"/>
      <c r="E49" s="32"/>
      <c r="F49" s="42"/>
      <c r="G49" s="58">
        <f>G48+TIME(0,3,0)</f>
        <v>0.2208333333333333</v>
      </c>
      <c r="H49" s="58"/>
      <c r="I49" s="58">
        <f>I48+TIME(0,3,0)</f>
        <v>0.3208333333333333</v>
      </c>
      <c r="J49" s="58"/>
      <c r="K49" s="58"/>
      <c r="L49" s="58"/>
      <c r="M49" s="58"/>
      <c r="N49" s="58"/>
      <c r="O49" s="58">
        <f>O48+TIME(0,3,0)</f>
        <v>0.55347222222222214</v>
      </c>
      <c r="P49" s="58"/>
      <c r="Q49" s="58">
        <f>Q48+TIME(0,3,0)</f>
        <v>0.72638888888888886</v>
      </c>
      <c r="R49" s="58"/>
      <c r="S49" s="58"/>
      <c r="T49" s="58"/>
      <c r="U49" s="58">
        <f>U48+TIME(0,3,0)</f>
        <v>0.88750000000000007</v>
      </c>
      <c r="V49" s="58"/>
      <c r="W49" s="58"/>
      <c r="X49" s="58"/>
      <c r="Y49" s="58"/>
      <c r="Z49" s="58"/>
      <c r="AA49" s="58"/>
      <c r="AB49" s="58"/>
      <c r="AC49" s="27"/>
      <c r="AD49" s="26"/>
      <c r="AE49" s="26"/>
      <c r="AF49" s="26"/>
      <c r="AG49" s="62" t="s">
        <v>13</v>
      </c>
      <c r="AH49" s="32"/>
      <c r="AI49" s="32"/>
      <c r="AJ49" s="32"/>
      <c r="AK49" s="42"/>
      <c r="AL49" s="58">
        <f>AL48+TIME(0,3,0)</f>
        <v>0.27013888888888887</v>
      </c>
      <c r="AM49" s="58"/>
      <c r="AN49" s="58"/>
      <c r="AO49" s="58"/>
      <c r="AP49" s="58"/>
      <c r="AQ49" s="58"/>
      <c r="AR49" s="58">
        <f>AR48+TIME(0,3,0)</f>
        <v>0.60486111111111107</v>
      </c>
      <c r="AS49" s="58"/>
      <c r="AT49" s="58"/>
      <c r="AU49" s="58"/>
      <c r="AV49" s="58">
        <f>AV48+TIME(0,3,0)</f>
        <v>0.73124999999999996</v>
      </c>
      <c r="AW49" s="58"/>
      <c r="AX49" s="58"/>
      <c r="AY49" s="58"/>
      <c r="AZ49" s="58"/>
      <c r="BA49" s="58"/>
      <c r="BB49" s="58">
        <f>BB48+TIME(0,3,0)</f>
        <v>0.93680555555555556</v>
      </c>
      <c r="BC49" s="42"/>
      <c r="BD49" s="42"/>
      <c r="BE49" s="42"/>
      <c r="BF49" s="42"/>
      <c r="BG49" s="14"/>
      <c r="BH49" s="14"/>
      <c r="BI49" s="14"/>
      <c r="BJ49" s="14"/>
      <c r="BK49" s="14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24"/>
      <c r="CS49" s="24"/>
      <c r="CT49" s="24"/>
      <c r="CU49" s="24"/>
      <c r="CV49" s="24"/>
      <c r="CW49" s="24"/>
      <c r="CX49" s="24"/>
      <c r="CY49" s="24"/>
      <c r="CZ49" s="24"/>
      <c r="DA49" s="24"/>
      <c r="DB49" s="24"/>
      <c r="DC49" s="24"/>
      <c r="DD49" s="24"/>
      <c r="DE49" s="24"/>
      <c r="DF49" s="24"/>
      <c r="DG49" s="24"/>
      <c r="DH49" s="24"/>
      <c r="DI49" s="24"/>
      <c r="DJ49" s="24"/>
      <c r="DK49" s="24"/>
      <c r="DL49" s="24"/>
      <c r="DM49" s="24"/>
      <c r="DN49" s="24"/>
      <c r="DO49" s="24"/>
      <c r="DP49" s="24"/>
      <c r="DQ49" s="24"/>
    </row>
    <row r="50" spans="1:121" s="25" customFormat="1" ht="13.5" customHeight="1">
      <c r="A50" s="65" t="s">
        <v>11</v>
      </c>
      <c r="B50" s="60"/>
      <c r="C50" s="60"/>
      <c r="D50" s="38"/>
      <c r="E50" s="41"/>
      <c r="F50" s="41"/>
      <c r="G50" s="57">
        <f t="shared" ref="G50:I52" si="6">G49+TIME(0,2,0)</f>
        <v>0.22222222222222218</v>
      </c>
      <c r="H50" s="57"/>
      <c r="I50" s="57">
        <f>I49+TIME(0,3,0)</f>
        <v>0.32291666666666663</v>
      </c>
      <c r="J50" s="57"/>
      <c r="K50" s="57"/>
      <c r="L50" s="57"/>
      <c r="M50" s="57"/>
      <c r="N50" s="57"/>
      <c r="O50" s="57">
        <f t="shared" ref="O50:Q50" si="7">O49+TIME(0,2,0)</f>
        <v>0.55486111111111103</v>
      </c>
      <c r="P50" s="57"/>
      <c r="Q50" s="57">
        <f t="shared" si="7"/>
        <v>0.72777777777777775</v>
      </c>
      <c r="R50" s="57"/>
      <c r="S50" s="57"/>
      <c r="T50" s="57"/>
      <c r="U50" s="57">
        <f t="shared" ref="U50" si="8">U49+TIME(0,2,0)</f>
        <v>0.88888888888888895</v>
      </c>
      <c r="V50" s="57"/>
      <c r="W50" s="57"/>
      <c r="X50" s="57"/>
      <c r="Y50" s="57"/>
      <c r="Z50" s="57"/>
      <c r="AA50" s="57"/>
      <c r="AB50" s="57"/>
      <c r="AC50" s="27"/>
      <c r="AD50" s="26"/>
      <c r="AE50" s="26"/>
      <c r="AF50" s="26"/>
      <c r="AG50" s="65" t="s">
        <v>8</v>
      </c>
      <c r="AH50" s="56"/>
      <c r="AI50" s="56"/>
      <c r="AJ50" s="56"/>
      <c r="AK50" s="41"/>
      <c r="AL50" s="57">
        <f>AL49+TIME(0,2,0)</f>
        <v>0.27152777777777776</v>
      </c>
      <c r="AM50" s="57"/>
      <c r="AN50" s="57"/>
      <c r="AO50" s="57"/>
      <c r="AP50" s="57"/>
      <c r="AQ50" s="57"/>
      <c r="AR50" s="57">
        <f>AR49+TIME(0,2,0)</f>
        <v>0.60624999999999996</v>
      </c>
      <c r="AS50" s="57"/>
      <c r="AT50" s="57"/>
      <c r="AU50" s="57"/>
      <c r="AV50" s="57">
        <f>AV49+TIME(0,3,0)</f>
        <v>0.73333333333333328</v>
      </c>
      <c r="AW50" s="57"/>
      <c r="AX50" s="57"/>
      <c r="AY50" s="57"/>
      <c r="AZ50" s="57"/>
      <c r="BA50" s="57"/>
      <c r="BB50" s="57">
        <f t="shared" ref="BB50" si="9">BB49+TIME(0,2,0)</f>
        <v>0.93819444444444444</v>
      </c>
      <c r="BC50" s="41"/>
      <c r="BD50" s="41"/>
      <c r="BE50" s="41"/>
      <c r="BF50" s="41"/>
      <c r="BG50" s="14"/>
      <c r="BH50" s="14"/>
      <c r="BI50" s="14"/>
      <c r="BJ50" s="14"/>
      <c r="BK50" s="14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24"/>
      <c r="CS50" s="24"/>
      <c r="CT50" s="24"/>
      <c r="CU50" s="24"/>
      <c r="CV50" s="24"/>
      <c r="CW50" s="24"/>
      <c r="CX50" s="24"/>
      <c r="CY50" s="24"/>
      <c r="CZ50" s="24"/>
      <c r="DA50" s="24"/>
      <c r="DB50" s="24"/>
      <c r="DC50" s="24"/>
      <c r="DD50" s="24"/>
      <c r="DE50" s="24"/>
      <c r="DF50" s="24"/>
      <c r="DG50" s="24"/>
      <c r="DH50" s="24"/>
      <c r="DI50" s="24"/>
      <c r="DJ50" s="24"/>
      <c r="DK50" s="24"/>
      <c r="DL50" s="24"/>
      <c r="DM50" s="24"/>
      <c r="DN50" s="24"/>
      <c r="DO50" s="24"/>
      <c r="DP50" s="24"/>
      <c r="DQ50" s="24"/>
    </row>
    <row r="51" spans="1:121" s="25" customFormat="1" ht="13.5" customHeight="1">
      <c r="A51" s="62" t="s">
        <v>12</v>
      </c>
      <c r="B51" s="32"/>
      <c r="C51" s="32"/>
      <c r="D51" s="32"/>
      <c r="E51" s="32"/>
      <c r="F51" s="42"/>
      <c r="G51" s="58">
        <f>G50+TIME(0,3,0)</f>
        <v>0.22430555555555551</v>
      </c>
      <c r="H51" s="58"/>
      <c r="I51" s="58">
        <f>I50+TIME(0,5,0)</f>
        <v>0.32638888888888884</v>
      </c>
      <c r="J51" s="58"/>
      <c r="K51" s="58"/>
      <c r="L51" s="58"/>
      <c r="M51" s="58"/>
      <c r="N51" s="58"/>
      <c r="O51" s="58">
        <f>O50+TIME(0,3,0)</f>
        <v>0.55694444444444435</v>
      </c>
      <c r="P51" s="58"/>
      <c r="Q51" s="58">
        <f>Q50+TIME(0,3,0)</f>
        <v>0.72986111111111107</v>
      </c>
      <c r="R51" s="58"/>
      <c r="S51" s="58"/>
      <c r="T51" s="58"/>
      <c r="U51" s="58">
        <f>U50+TIME(0,3,0)</f>
        <v>0.89097222222222228</v>
      </c>
      <c r="V51" s="58"/>
      <c r="W51" s="58"/>
      <c r="X51" s="58"/>
      <c r="Y51" s="58"/>
      <c r="Z51" s="58"/>
      <c r="AA51" s="58"/>
      <c r="AB51" s="58"/>
      <c r="AC51" s="27"/>
      <c r="AD51" s="26"/>
      <c r="AE51" s="26"/>
      <c r="AF51" s="26"/>
      <c r="AG51" s="62" t="s">
        <v>11</v>
      </c>
      <c r="AH51" s="32"/>
      <c r="AI51" s="32"/>
      <c r="AJ51" s="32"/>
      <c r="AK51" s="42"/>
      <c r="AL51" s="58">
        <f>AL50+TIME(0,2,0)</f>
        <v>0.27291666666666664</v>
      </c>
      <c r="AM51" s="58"/>
      <c r="AN51" s="58"/>
      <c r="AO51" s="58"/>
      <c r="AP51" s="58"/>
      <c r="AQ51" s="58"/>
      <c r="AR51" s="58">
        <f>AR50+TIME(0,4,0)</f>
        <v>0.60902777777777772</v>
      </c>
      <c r="AS51" s="58"/>
      <c r="AT51" s="58"/>
      <c r="AU51" s="58"/>
      <c r="AV51" s="58">
        <f>AV50+TIME(0,3,0)</f>
        <v>0.73541666666666661</v>
      </c>
      <c r="AW51" s="58"/>
      <c r="AX51" s="58"/>
      <c r="AY51" s="58"/>
      <c r="AZ51" s="58"/>
      <c r="BA51" s="58"/>
      <c r="BB51" s="58">
        <f>BB50+TIME(0,1,0)</f>
        <v>0.93888888888888888</v>
      </c>
      <c r="BC51" s="42"/>
      <c r="BD51" s="42"/>
      <c r="BE51" s="42"/>
      <c r="BF51" s="42"/>
      <c r="BG51" s="14"/>
      <c r="BH51" s="14"/>
      <c r="BI51" s="14"/>
      <c r="BJ51" s="14"/>
      <c r="BK51" s="14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24"/>
      <c r="CS51" s="24"/>
      <c r="CT51" s="24"/>
      <c r="CU51" s="24"/>
      <c r="CV51" s="24"/>
      <c r="CW51" s="24"/>
      <c r="CX51" s="24"/>
      <c r="CY51" s="24"/>
      <c r="CZ51" s="24"/>
      <c r="DA51" s="24"/>
      <c r="DB51" s="24"/>
      <c r="DC51" s="24"/>
      <c r="DD51" s="24"/>
      <c r="DE51" s="24"/>
      <c r="DF51" s="24"/>
      <c r="DG51" s="24"/>
      <c r="DH51" s="24"/>
      <c r="DI51" s="24"/>
      <c r="DJ51" s="24"/>
      <c r="DK51" s="24"/>
      <c r="DL51" s="24"/>
      <c r="DM51" s="24"/>
      <c r="DN51" s="24"/>
      <c r="DO51" s="24"/>
      <c r="DP51" s="24"/>
      <c r="DQ51" s="24"/>
    </row>
    <row r="52" spans="1:121" s="25" customFormat="1" ht="13.5" customHeight="1">
      <c r="A52" s="62" t="s">
        <v>13</v>
      </c>
      <c r="B52" s="32"/>
      <c r="C52" s="32"/>
      <c r="D52" s="32"/>
      <c r="E52" s="32"/>
      <c r="F52" s="42"/>
      <c r="G52" s="58">
        <f t="shared" si="6"/>
        <v>0.22569444444444439</v>
      </c>
      <c r="H52" s="58"/>
      <c r="I52" s="58">
        <f>I51+TIME(0,4,0)</f>
        <v>0.32916666666666661</v>
      </c>
      <c r="J52" s="58"/>
      <c r="K52" s="58"/>
      <c r="L52" s="58"/>
      <c r="M52" s="58"/>
      <c r="N52" s="58"/>
      <c r="O52" s="58">
        <f t="shared" ref="O52:Q52" si="10">O51+TIME(0,2,0)</f>
        <v>0.55833333333333324</v>
      </c>
      <c r="P52" s="58"/>
      <c r="Q52" s="58">
        <f t="shared" si="10"/>
        <v>0.73124999999999996</v>
      </c>
      <c r="R52" s="58"/>
      <c r="S52" s="58"/>
      <c r="T52" s="58"/>
      <c r="U52" s="58">
        <f t="shared" ref="U52" si="11">U51+TIME(0,2,0)</f>
        <v>0.89236111111111116</v>
      </c>
      <c r="V52" s="58"/>
      <c r="W52" s="58"/>
      <c r="X52" s="58"/>
      <c r="Y52" s="58"/>
      <c r="Z52" s="58"/>
      <c r="AA52" s="58"/>
      <c r="AB52" s="58"/>
      <c r="AC52" s="27"/>
      <c r="AD52" s="26"/>
      <c r="AE52" s="26"/>
      <c r="AF52" s="26"/>
      <c r="AG52" s="62" t="s">
        <v>10</v>
      </c>
      <c r="AH52" s="32"/>
      <c r="AI52" s="32"/>
      <c r="AJ52" s="32"/>
      <c r="AK52" s="42"/>
      <c r="AL52" s="58">
        <f t="shared" ref="AL52" si="12">AL51+TIME(0,1,0)</f>
        <v>0.27361111111111108</v>
      </c>
      <c r="AM52" s="58"/>
      <c r="AN52" s="58"/>
      <c r="AO52" s="58"/>
      <c r="AP52" s="58"/>
      <c r="AQ52" s="58"/>
      <c r="AR52" s="58">
        <f>AR51+TIME(0,2,0)</f>
        <v>0.61041666666666661</v>
      </c>
      <c r="AS52" s="58"/>
      <c r="AT52" s="58"/>
      <c r="AU52" s="58"/>
      <c r="AV52" s="58">
        <f t="shared" ref="AV52" si="13">AV51+TIME(0,1,0)</f>
        <v>0.73611111111111105</v>
      </c>
      <c r="AW52" s="58"/>
      <c r="AX52" s="58"/>
      <c r="AY52" s="58"/>
      <c r="AZ52" s="58"/>
      <c r="BA52" s="58"/>
      <c r="BB52" s="58">
        <f>BB51+TIME(0,2,0)</f>
        <v>0.94027777777777777</v>
      </c>
      <c r="BC52" s="42"/>
      <c r="BD52" s="42"/>
      <c r="BE52" s="42"/>
      <c r="BF52" s="42"/>
      <c r="BG52" s="14"/>
      <c r="BH52" s="14"/>
      <c r="BI52" s="14"/>
      <c r="BJ52" s="14"/>
      <c r="BK52" s="14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24"/>
      <c r="CS52" s="24"/>
      <c r="CT52" s="24"/>
      <c r="CU52" s="24"/>
      <c r="CV52" s="24"/>
      <c r="CW52" s="24"/>
      <c r="CX52" s="24"/>
      <c r="CY52" s="24"/>
      <c r="CZ52" s="24"/>
      <c r="DA52" s="24"/>
      <c r="DB52" s="24"/>
      <c r="DC52" s="24"/>
      <c r="DD52" s="24"/>
      <c r="DE52" s="24"/>
      <c r="DF52" s="24"/>
      <c r="DG52" s="24"/>
      <c r="DH52" s="24"/>
      <c r="DI52" s="24"/>
      <c r="DJ52" s="24"/>
      <c r="DK52" s="24"/>
      <c r="DL52" s="24"/>
      <c r="DM52" s="24"/>
      <c r="DN52" s="24"/>
      <c r="DO52" s="24"/>
      <c r="DP52" s="24"/>
      <c r="DQ52" s="24"/>
    </row>
    <row r="53" spans="1:121" s="25" customFormat="1" ht="13.5" customHeight="1">
      <c r="A53" s="65" t="s">
        <v>14</v>
      </c>
      <c r="B53" s="60"/>
      <c r="C53" s="60"/>
      <c r="D53" s="38"/>
      <c r="E53" s="41"/>
      <c r="F53" s="41"/>
      <c r="G53" s="57">
        <f>G52+TIME(0,3,0)</f>
        <v>0.22777777777777772</v>
      </c>
      <c r="H53" s="57"/>
      <c r="I53" s="57">
        <f>I52+TIME(0,3,0)</f>
        <v>0.33124999999999993</v>
      </c>
      <c r="J53" s="57"/>
      <c r="K53" s="57"/>
      <c r="L53" s="57"/>
      <c r="M53" s="57"/>
      <c r="N53" s="57"/>
      <c r="O53" s="57">
        <f>O52+TIME(0,3,0)</f>
        <v>0.56041666666666656</v>
      </c>
      <c r="P53" s="57"/>
      <c r="Q53" s="57">
        <f>Q52+TIME(0,3,0)</f>
        <v>0.73333333333333328</v>
      </c>
      <c r="R53" s="57"/>
      <c r="S53" s="57"/>
      <c r="T53" s="57"/>
      <c r="U53" s="57">
        <f>U52+TIME(0,3,0)</f>
        <v>0.89444444444444449</v>
      </c>
      <c r="V53" s="57"/>
      <c r="W53" s="57"/>
      <c r="X53" s="57"/>
      <c r="Y53" s="57"/>
      <c r="Z53" s="57"/>
      <c r="AA53" s="57"/>
      <c r="AB53" s="57"/>
      <c r="AC53" s="27"/>
      <c r="AD53" s="26"/>
      <c r="AE53" s="26"/>
      <c r="AF53" s="26"/>
      <c r="AG53" s="65" t="s">
        <v>5</v>
      </c>
      <c r="AH53" s="56"/>
      <c r="AI53" s="56"/>
      <c r="AJ53" s="56"/>
      <c r="AK53" s="41"/>
      <c r="AL53" s="57">
        <f>AL52+TIME(0,4,0)</f>
        <v>0.27638888888888885</v>
      </c>
      <c r="AM53" s="57"/>
      <c r="AN53" s="57"/>
      <c r="AO53" s="57"/>
      <c r="AP53" s="57"/>
      <c r="AQ53" s="57"/>
      <c r="AR53" s="57">
        <f>AR52+TIME(0,4,0)</f>
        <v>0.61319444444444438</v>
      </c>
      <c r="AS53" s="57"/>
      <c r="AT53" s="57"/>
      <c r="AU53" s="57"/>
      <c r="AV53" s="57">
        <f>AV52+TIME(0,4,0)</f>
        <v>0.73888888888888882</v>
      </c>
      <c r="AW53" s="57"/>
      <c r="AX53" s="57"/>
      <c r="AY53" s="57"/>
      <c r="AZ53" s="57"/>
      <c r="BA53" s="57"/>
      <c r="BB53" s="57">
        <f>BB52+TIME(0,4,0)</f>
        <v>0.94305555555555554</v>
      </c>
      <c r="BC53" s="41"/>
      <c r="BD53" s="41"/>
      <c r="BE53" s="41"/>
      <c r="BF53" s="41"/>
      <c r="BG53" s="14"/>
      <c r="BH53" s="14"/>
      <c r="BI53" s="14"/>
      <c r="BJ53" s="14"/>
      <c r="BK53" s="14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24"/>
      <c r="CS53" s="24"/>
      <c r="CT53" s="24"/>
      <c r="CU53" s="24"/>
      <c r="CV53" s="24"/>
      <c r="CW53" s="24"/>
      <c r="CX53" s="24"/>
      <c r="CY53" s="24"/>
      <c r="CZ53" s="24"/>
      <c r="DA53" s="24"/>
      <c r="DB53" s="24"/>
      <c r="DC53" s="24"/>
      <c r="DD53" s="24"/>
      <c r="DE53" s="24"/>
      <c r="DF53" s="24"/>
      <c r="DG53" s="24"/>
      <c r="DH53" s="24"/>
      <c r="DI53" s="24"/>
      <c r="DJ53" s="24"/>
      <c r="DK53" s="24"/>
      <c r="DL53" s="24"/>
      <c r="DM53" s="24"/>
      <c r="DN53" s="24"/>
      <c r="DO53" s="24"/>
      <c r="DP53" s="24"/>
      <c r="DQ53" s="24"/>
    </row>
    <row r="54" spans="1:121" s="25" customFormat="1" ht="13.5" customHeight="1">
      <c r="A54" s="62" t="s">
        <v>15</v>
      </c>
      <c r="B54" s="32"/>
      <c r="C54" s="32"/>
      <c r="D54" s="32"/>
      <c r="E54" s="32"/>
      <c r="F54" s="42"/>
      <c r="G54" s="58">
        <f>G53+TIME(0,1,0)</f>
        <v>0.22847222222222216</v>
      </c>
      <c r="H54" s="58"/>
      <c r="I54" s="58">
        <f>I53+TIME(0,3,0)</f>
        <v>0.33333333333333326</v>
      </c>
      <c r="J54" s="58"/>
      <c r="K54" s="58"/>
      <c r="L54" s="58"/>
      <c r="M54" s="58"/>
      <c r="N54" s="58"/>
      <c r="O54" s="58">
        <f>O53+TIME(0,1,0)</f>
        <v>0.56111111111111101</v>
      </c>
      <c r="P54" s="58"/>
      <c r="Q54" s="58">
        <f>Q53+TIME(0,1,0)</f>
        <v>0.73402777777777772</v>
      </c>
      <c r="R54" s="58"/>
      <c r="S54" s="58"/>
      <c r="T54" s="58"/>
      <c r="U54" s="58">
        <f>U53+TIME(0,1,0)</f>
        <v>0.89513888888888893</v>
      </c>
      <c r="V54" s="58"/>
      <c r="W54" s="58"/>
      <c r="X54" s="58"/>
      <c r="Y54" s="58"/>
      <c r="Z54" s="58"/>
      <c r="AA54" s="58"/>
      <c r="AB54" s="58"/>
      <c r="AC54" s="27"/>
      <c r="AD54" s="26"/>
      <c r="AE54" s="26"/>
      <c r="AF54" s="26"/>
      <c r="AG54" s="62" t="s">
        <v>4</v>
      </c>
      <c r="AH54" s="32"/>
      <c r="AI54" s="32"/>
      <c r="AJ54" s="32"/>
      <c r="AK54" s="42"/>
      <c r="AL54" s="58">
        <f>AL53+TIME(0,3,0)</f>
        <v>0.27847222222222218</v>
      </c>
      <c r="AM54" s="58"/>
      <c r="AN54" s="58"/>
      <c r="AO54" s="58"/>
      <c r="AP54" s="58"/>
      <c r="AQ54" s="58"/>
      <c r="AR54" s="58">
        <f>AR53+TIME(0,3,0)</f>
        <v>0.6152777777777777</v>
      </c>
      <c r="AS54" s="58"/>
      <c r="AT54" s="58"/>
      <c r="AU54" s="58"/>
      <c r="AV54" s="58">
        <f>AV53+TIME(0,3,0)</f>
        <v>0.74097222222222214</v>
      </c>
      <c r="AW54" s="58"/>
      <c r="AX54" s="58"/>
      <c r="AY54" s="58"/>
      <c r="AZ54" s="58"/>
      <c r="BA54" s="58"/>
      <c r="BB54" s="58">
        <f>BB53+TIME(0,3,0)</f>
        <v>0.94513888888888886</v>
      </c>
      <c r="BC54" s="42"/>
      <c r="BD54" s="42"/>
      <c r="BE54" s="42"/>
      <c r="BF54" s="42"/>
      <c r="BG54" s="14"/>
      <c r="BH54" s="14"/>
      <c r="BI54" s="14"/>
      <c r="BJ54" s="14"/>
      <c r="BK54" s="14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24"/>
      <c r="CS54" s="24"/>
      <c r="CT54" s="24"/>
      <c r="CU54" s="24"/>
      <c r="CV54" s="24"/>
      <c r="CW54" s="24"/>
      <c r="CX54" s="24"/>
      <c r="CY54" s="24"/>
      <c r="CZ54" s="24"/>
      <c r="DA54" s="24"/>
      <c r="DB54" s="24"/>
      <c r="DC54" s="24"/>
      <c r="DD54" s="24"/>
      <c r="DE54" s="24"/>
      <c r="DF54" s="24"/>
      <c r="DG54" s="24"/>
      <c r="DH54" s="24"/>
      <c r="DI54" s="24"/>
      <c r="DJ54" s="24"/>
      <c r="DK54" s="24"/>
      <c r="DL54" s="24"/>
      <c r="DM54" s="24"/>
      <c r="DN54" s="24"/>
      <c r="DO54" s="24"/>
      <c r="DP54" s="24"/>
      <c r="DQ54" s="24"/>
    </row>
    <row r="55" spans="1:121" s="25" customFormat="1" ht="13.5" customHeight="1">
      <c r="A55" s="62" t="s">
        <v>16</v>
      </c>
      <c r="B55" s="32"/>
      <c r="C55" s="32"/>
      <c r="D55" s="32"/>
      <c r="E55" s="32"/>
      <c r="F55" s="42"/>
      <c r="G55" s="58">
        <f>G54+TIME(0,2,0)</f>
        <v>0.22986111111111104</v>
      </c>
      <c r="H55" s="58"/>
      <c r="I55" s="58">
        <f>I54+TIME(0,2,0)</f>
        <v>0.33472222222222214</v>
      </c>
      <c r="J55" s="58"/>
      <c r="K55" s="58"/>
      <c r="L55" s="58"/>
      <c r="M55" s="58"/>
      <c r="N55" s="58"/>
      <c r="O55" s="58">
        <f>O54+TIME(0,2,0)</f>
        <v>0.56249999999999989</v>
      </c>
      <c r="P55" s="58"/>
      <c r="Q55" s="58">
        <f>Q54+TIME(0,2,0)</f>
        <v>0.73541666666666661</v>
      </c>
      <c r="R55" s="58"/>
      <c r="S55" s="58"/>
      <c r="T55" s="58"/>
      <c r="U55" s="58">
        <f>U54+TIME(0,2,0)</f>
        <v>0.89652777777777781</v>
      </c>
      <c r="V55" s="58"/>
      <c r="W55" s="58"/>
      <c r="X55" s="58"/>
      <c r="Y55" s="58"/>
      <c r="Z55" s="58"/>
      <c r="AA55" s="58"/>
      <c r="AB55" s="58"/>
      <c r="AC55" s="27"/>
      <c r="AD55" s="26"/>
      <c r="AE55" s="26"/>
      <c r="AF55" s="26"/>
      <c r="AG55" s="62" t="s">
        <v>25</v>
      </c>
      <c r="AH55" s="32"/>
      <c r="AI55" s="32"/>
      <c r="AJ55" s="32"/>
      <c r="AK55" s="42"/>
      <c r="AL55" s="58" t="s">
        <v>27</v>
      </c>
      <c r="AM55" s="58"/>
      <c r="AN55" s="58"/>
      <c r="AO55" s="58"/>
      <c r="AP55" s="58"/>
      <c r="AQ55" s="58"/>
      <c r="AR55" s="58" t="s">
        <v>27</v>
      </c>
      <c r="AS55" s="58"/>
      <c r="AT55" s="58"/>
      <c r="AU55" s="58"/>
      <c r="AV55" s="58" t="s">
        <v>27</v>
      </c>
      <c r="AW55" s="58"/>
      <c r="AX55" s="58"/>
      <c r="AY55" s="58"/>
      <c r="AZ55" s="58"/>
      <c r="BA55" s="58"/>
      <c r="BB55" s="58">
        <f>BB54+TIME(0,3,0)</f>
        <v>0.94722222222222219</v>
      </c>
      <c r="BC55" s="42"/>
      <c r="BD55" s="42"/>
      <c r="BE55" s="42"/>
      <c r="BF55" s="42"/>
      <c r="BG55" s="14"/>
      <c r="BH55" s="14"/>
      <c r="BI55" s="14"/>
      <c r="BJ55" s="14"/>
      <c r="BK55" s="14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</row>
    <row r="56" spans="1:121" s="25" customFormat="1" ht="13.5" customHeight="1">
      <c r="A56" s="65" t="s">
        <v>6</v>
      </c>
      <c r="B56" s="60"/>
      <c r="C56" s="60"/>
      <c r="D56" s="38"/>
      <c r="E56" s="41"/>
      <c r="F56" s="41"/>
      <c r="G56" s="57">
        <f>G55+TIME(0,9,0)</f>
        <v>0.23611111111111105</v>
      </c>
      <c r="H56" s="57"/>
      <c r="I56" s="57">
        <f>I55+TIME(0,9,0)</f>
        <v>0.34097222222222212</v>
      </c>
      <c r="J56" s="57"/>
      <c r="K56" s="57"/>
      <c r="L56" s="57"/>
      <c r="M56" s="57"/>
      <c r="N56" s="57"/>
      <c r="O56" s="57">
        <f>O55+TIME(0,9,0)</f>
        <v>0.56874999999999987</v>
      </c>
      <c r="P56" s="57"/>
      <c r="Q56" s="57">
        <f>Q55+TIME(0,9,0)</f>
        <v>0.74166666666666659</v>
      </c>
      <c r="R56" s="57"/>
      <c r="S56" s="57"/>
      <c r="T56" s="57"/>
      <c r="U56" s="57">
        <f>U55+TIME(0,9,0)</f>
        <v>0.90277777777777779</v>
      </c>
      <c r="V56" s="57"/>
      <c r="W56" s="57"/>
      <c r="X56" s="57"/>
      <c r="Y56" s="57"/>
      <c r="Z56" s="57"/>
      <c r="AA56" s="57"/>
      <c r="AB56" s="57"/>
      <c r="AC56" s="27"/>
      <c r="AD56" s="26"/>
      <c r="AE56" s="26"/>
      <c r="AF56" s="26"/>
      <c r="AG56" s="93" t="s">
        <v>17</v>
      </c>
      <c r="AH56" s="56"/>
      <c r="AI56" s="56"/>
      <c r="AJ56" s="56"/>
      <c r="AK56" s="41"/>
      <c r="AL56" s="57">
        <f>AL54+TIME(0,4,0)</f>
        <v>0.28124999999999994</v>
      </c>
      <c r="AM56" s="57"/>
      <c r="AN56" s="57"/>
      <c r="AO56" s="57"/>
      <c r="AP56" s="57"/>
      <c r="AQ56" s="57"/>
      <c r="AR56" s="57">
        <f>AR54+TIME(0,4,0)</f>
        <v>0.61805555555555547</v>
      </c>
      <c r="AS56" s="57"/>
      <c r="AT56" s="57"/>
      <c r="AU56" s="57"/>
      <c r="AV56" s="57">
        <f>AV54+TIME(0,4,0)</f>
        <v>0.74374999999999991</v>
      </c>
      <c r="AW56" s="57"/>
      <c r="AX56" s="57"/>
      <c r="AY56" s="57"/>
      <c r="AZ56" s="57"/>
      <c r="BA56" s="57"/>
      <c r="BB56" s="57">
        <f>BB55+TIME(0,2,0)</f>
        <v>0.94861111111111107</v>
      </c>
      <c r="BC56" s="41"/>
      <c r="BD56" s="41"/>
      <c r="BE56" s="41"/>
      <c r="BF56" s="41"/>
      <c r="BG56" s="14"/>
      <c r="BH56" s="14"/>
      <c r="BI56" s="14"/>
      <c r="BJ56" s="14"/>
      <c r="BK56" s="14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</row>
    <row r="57" spans="1:121" s="25" customFormat="1" ht="13.5" customHeight="1">
      <c r="A57" s="63" t="s">
        <v>22</v>
      </c>
      <c r="B57" s="32"/>
      <c r="C57" s="32"/>
      <c r="D57" s="32"/>
      <c r="E57" s="32"/>
      <c r="F57" s="42"/>
      <c r="G57" s="58">
        <f>G56+TIME(0,4,0)</f>
        <v>0.23888888888888882</v>
      </c>
      <c r="H57" s="58"/>
      <c r="I57" s="58">
        <f>I56+TIME(0,2,0)</f>
        <v>0.34236111111111101</v>
      </c>
      <c r="J57" s="58"/>
      <c r="K57" s="58"/>
      <c r="L57" s="58"/>
      <c r="M57" s="58"/>
      <c r="N57" s="58"/>
      <c r="O57" s="58">
        <f>O56+TIME(0,4,0)</f>
        <v>0.57152777777777763</v>
      </c>
      <c r="P57" s="58"/>
      <c r="Q57" s="58">
        <f>Q56+TIME(0,4,0)</f>
        <v>0.74444444444444435</v>
      </c>
      <c r="R57" s="58"/>
      <c r="S57" s="58"/>
      <c r="T57" s="58"/>
      <c r="U57" s="58">
        <f>U56+TIME(0,4,0)</f>
        <v>0.90555555555555556</v>
      </c>
      <c r="V57" s="58"/>
      <c r="W57" s="58"/>
      <c r="X57" s="58"/>
      <c r="Y57" s="58"/>
      <c r="Z57" s="58"/>
      <c r="AA57" s="58"/>
      <c r="AB57" s="58"/>
      <c r="AC57" s="27"/>
      <c r="AD57" s="26"/>
      <c r="AE57" s="26"/>
      <c r="AF57" s="26"/>
      <c r="AG57" s="62" t="s">
        <v>9</v>
      </c>
      <c r="AH57" s="77"/>
      <c r="AI57" s="77"/>
      <c r="AJ57" s="77"/>
      <c r="AK57" s="42"/>
      <c r="AL57" s="58">
        <f>AL56+TIME(0,3,0)</f>
        <v>0.28333333333333327</v>
      </c>
      <c r="AM57" s="42"/>
      <c r="AN57" s="42"/>
      <c r="AO57" s="42"/>
      <c r="AP57" s="42"/>
      <c r="AQ57" s="42"/>
      <c r="AR57" s="58">
        <f>AR56+TIME(0,2,0)</f>
        <v>0.61944444444444435</v>
      </c>
      <c r="AS57" s="42"/>
      <c r="AT57" s="42"/>
      <c r="AU57" s="42"/>
      <c r="AV57" s="58">
        <f>AV56+TIME(0,2,0)</f>
        <v>0.7451388888888888</v>
      </c>
      <c r="AW57" s="42"/>
      <c r="AX57" s="42"/>
      <c r="AY57" s="42"/>
      <c r="AZ57" s="42"/>
      <c r="BA57" s="42"/>
      <c r="BB57" s="58">
        <f>BB56+TIME(0,2,0)</f>
        <v>0.95</v>
      </c>
      <c r="BC57" s="42"/>
      <c r="BD57" s="42"/>
      <c r="BE57" s="42"/>
      <c r="BF57" s="42"/>
      <c r="BG57" s="14"/>
      <c r="BH57" s="14"/>
      <c r="BI57" s="14"/>
      <c r="BJ57" s="14"/>
      <c r="BK57" s="14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24"/>
      <c r="CS57" s="24"/>
      <c r="CT57" s="24"/>
      <c r="CU57" s="24"/>
      <c r="CV57" s="24"/>
      <c r="CW57" s="24"/>
      <c r="CX57" s="24"/>
      <c r="CY57" s="24"/>
      <c r="CZ57" s="24"/>
      <c r="DA57" s="24"/>
      <c r="DB57" s="24"/>
      <c r="DC57" s="24"/>
      <c r="DD57" s="24"/>
      <c r="DE57" s="24"/>
      <c r="DF57" s="24"/>
      <c r="DG57" s="24"/>
      <c r="DH57" s="24"/>
      <c r="DI57" s="24"/>
      <c r="DJ57" s="24"/>
      <c r="DK57" s="24"/>
      <c r="DL57" s="24"/>
      <c r="DM57" s="24"/>
      <c r="DN57" s="24"/>
      <c r="DO57" s="24"/>
      <c r="DP57" s="24"/>
      <c r="DQ57" s="24"/>
    </row>
    <row r="58" spans="1:121" s="25" customFormat="1" ht="13.5" customHeight="1">
      <c r="A58" s="63"/>
      <c r="B58" s="32"/>
      <c r="C58" s="32"/>
      <c r="D58" s="32"/>
      <c r="E58" s="32"/>
      <c r="F58" s="42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27"/>
      <c r="AD58" s="26"/>
      <c r="AE58" s="26"/>
      <c r="AF58" s="26"/>
      <c r="AG58" s="63" t="s">
        <v>26</v>
      </c>
      <c r="AH58" s="78"/>
      <c r="AI58" s="78"/>
      <c r="AJ58" s="78"/>
      <c r="AK58" s="42"/>
      <c r="AL58" s="58">
        <f>AL57+TIME(0,2,0)</f>
        <v>0.28472222222222215</v>
      </c>
      <c r="AM58" s="42"/>
      <c r="AN58" s="42"/>
      <c r="AO58" s="42"/>
      <c r="AP58" s="42"/>
      <c r="AQ58" s="42"/>
      <c r="AR58" s="58" t="s">
        <v>27</v>
      </c>
      <c r="AS58" s="42"/>
      <c r="AT58" s="42"/>
      <c r="AU58" s="42"/>
      <c r="AV58" s="58" t="s">
        <v>27</v>
      </c>
      <c r="AW58" s="42"/>
      <c r="AX58" s="42"/>
      <c r="AY58" s="42"/>
      <c r="AZ58" s="42"/>
      <c r="BA58" s="42"/>
      <c r="BB58" s="58" t="s">
        <v>27</v>
      </c>
      <c r="BC58" s="42"/>
      <c r="BD58" s="42"/>
      <c r="BE58" s="42"/>
      <c r="BF58" s="42"/>
      <c r="BG58" s="14"/>
      <c r="BH58" s="14"/>
      <c r="BI58" s="14"/>
      <c r="BJ58" s="14"/>
      <c r="BK58" s="14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24"/>
      <c r="CS58" s="24"/>
      <c r="CT58" s="24"/>
      <c r="CU58" s="24"/>
      <c r="CV58" s="24"/>
      <c r="CW58" s="24"/>
      <c r="CX58" s="24"/>
      <c r="CY58" s="24"/>
      <c r="CZ58" s="24"/>
      <c r="DA58" s="24"/>
      <c r="DB58" s="24"/>
      <c r="DC58" s="24"/>
      <c r="DD58" s="24"/>
      <c r="DE58" s="24"/>
      <c r="DF58" s="24"/>
      <c r="DG58" s="24"/>
      <c r="DH58" s="24"/>
      <c r="DI58" s="24"/>
      <c r="DJ58" s="24"/>
      <c r="DK58" s="24"/>
      <c r="DL58" s="24"/>
      <c r="DM58" s="24"/>
      <c r="DN58" s="24"/>
      <c r="DO58" s="24"/>
      <c r="DP58" s="24"/>
      <c r="DQ58" s="24"/>
    </row>
    <row r="59" spans="1:121" s="25" customFormat="1" ht="13.5" customHeight="1">
      <c r="A59" s="89"/>
      <c r="B59" s="86"/>
      <c r="C59" s="86"/>
      <c r="D59" s="86"/>
      <c r="E59" s="86"/>
      <c r="F59" s="41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27"/>
      <c r="AD59" s="26"/>
      <c r="AE59" s="26"/>
      <c r="AF59" s="26"/>
      <c r="AG59" s="40"/>
      <c r="AH59" s="38"/>
      <c r="AI59" s="39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14"/>
      <c r="BH59" s="14"/>
      <c r="BI59" s="14"/>
      <c r="BJ59" s="14"/>
      <c r="BK59" s="14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24"/>
      <c r="CS59" s="24"/>
      <c r="CT59" s="24"/>
      <c r="CU59" s="24"/>
      <c r="CV59" s="24"/>
      <c r="CW59" s="24"/>
      <c r="CX59" s="24"/>
      <c r="CY59" s="24"/>
      <c r="CZ59" s="24"/>
      <c r="DA59" s="24"/>
      <c r="DB59" s="24"/>
      <c r="DC59" s="24"/>
      <c r="DD59" s="24"/>
      <c r="DE59" s="24"/>
      <c r="DF59" s="24"/>
      <c r="DG59" s="24"/>
      <c r="DH59" s="24"/>
      <c r="DI59" s="24"/>
      <c r="DJ59" s="24"/>
      <c r="DK59" s="24"/>
      <c r="DL59" s="24"/>
      <c r="DM59" s="24"/>
      <c r="DN59" s="24"/>
      <c r="DO59" s="24"/>
      <c r="DP59" s="24"/>
      <c r="DQ59" s="24"/>
    </row>
    <row r="60" spans="1:121" s="25" customFormat="1" ht="13.5" customHeight="1">
      <c r="A60" s="85"/>
      <c r="B60" s="86"/>
      <c r="C60" s="86"/>
      <c r="D60" s="86"/>
      <c r="E60" s="86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27"/>
      <c r="AD60" s="26"/>
      <c r="AE60" s="26"/>
      <c r="AF60" s="26"/>
      <c r="AG60" s="43"/>
      <c r="AH60" s="16"/>
      <c r="AI60" s="37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14"/>
      <c r="BH60" s="14"/>
      <c r="BI60" s="14"/>
      <c r="BJ60" s="14"/>
      <c r="BK60" s="14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24"/>
      <c r="CS60" s="24"/>
      <c r="CT60" s="24"/>
      <c r="CU60" s="24"/>
      <c r="CV60" s="24"/>
      <c r="CW60" s="24"/>
      <c r="CX60" s="24"/>
      <c r="CY60" s="24"/>
      <c r="CZ60" s="24"/>
      <c r="DA60" s="24"/>
      <c r="DB60" s="24"/>
      <c r="DC60" s="24"/>
      <c r="DD60" s="24"/>
      <c r="DE60" s="24"/>
      <c r="DF60" s="24"/>
      <c r="DG60" s="24"/>
      <c r="DH60" s="24"/>
      <c r="DI60" s="24"/>
      <c r="DJ60" s="24"/>
      <c r="DK60" s="24"/>
      <c r="DL60" s="24"/>
      <c r="DM60" s="24"/>
      <c r="DN60" s="24"/>
      <c r="DO60" s="24"/>
      <c r="DP60" s="24"/>
      <c r="DQ60" s="24"/>
    </row>
    <row r="61" spans="1:121" s="25" customFormat="1" ht="13.5" customHeight="1">
      <c r="A61" s="43"/>
      <c r="B61" s="32"/>
      <c r="C61" s="32"/>
      <c r="D61" s="32"/>
      <c r="E61" s="3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27"/>
      <c r="AD61" s="26"/>
      <c r="AE61" s="26"/>
      <c r="AF61" s="26"/>
      <c r="AG61" s="43"/>
      <c r="AH61" s="16"/>
      <c r="AI61" s="37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14"/>
      <c r="BH61" s="14"/>
      <c r="BI61" s="14"/>
      <c r="BJ61" s="14"/>
      <c r="BK61" s="14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24"/>
      <c r="CS61" s="24"/>
      <c r="CT61" s="24"/>
      <c r="CU61" s="24"/>
      <c r="CV61" s="24"/>
      <c r="CW61" s="24"/>
      <c r="CX61" s="24"/>
      <c r="CY61" s="24"/>
      <c r="CZ61" s="24"/>
      <c r="DA61" s="24"/>
      <c r="DB61" s="24"/>
      <c r="DC61" s="24"/>
      <c r="DD61" s="24"/>
      <c r="DE61" s="24"/>
      <c r="DF61" s="24"/>
      <c r="DG61" s="24"/>
      <c r="DH61" s="24"/>
      <c r="DI61" s="24"/>
      <c r="DJ61" s="24"/>
      <c r="DK61" s="24"/>
      <c r="DL61" s="24"/>
      <c r="DM61" s="24"/>
      <c r="DN61" s="24"/>
      <c r="DO61" s="24"/>
      <c r="DP61" s="24"/>
      <c r="DQ61" s="24"/>
    </row>
    <row r="62" spans="1:121" s="25" customFormat="1" ht="13.5" customHeight="1">
      <c r="A62" s="43"/>
      <c r="B62" s="32"/>
      <c r="C62" s="32"/>
      <c r="D62" s="32"/>
      <c r="E62" s="3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27"/>
      <c r="AD62" s="26"/>
      <c r="AE62" s="26"/>
      <c r="AF62" s="26"/>
      <c r="AG62" s="43"/>
      <c r="AH62" s="16"/>
      <c r="AI62" s="37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14"/>
      <c r="BH62" s="14"/>
      <c r="BI62" s="14"/>
      <c r="BJ62" s="14"/>
      <c r="BK62" s="14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24"/>
      <c r="CS62" s="24"/>
      <c r="CT62" s="24"/>
      <c r="CU62" s="24"/>
      <c r="CV62" s="24"/>
      <c r="CW62" s="24"/>
      <c r="CX62" s="24"/>
      <c r="CY62" s="24"/>
      <c r="CZ62" s="24"/>
      <c r="DA62" s="24"/>
      <c r="DB62" s="24"/>
      <c r="DC62" s="24"/>
      <c r="DD62" s="24"/>
      <c r="DE62" s="24"/>
      <c r="DF62" s="24"/>
      <c r="DG62" s="24"/>
      <c r="DH62" s="24"/>
      <c r="DI62" s="24"/>
      <c r="DJ62" s="24"/>
      <c r="DK62" s="24"/>
      <c r="DL62" s="24"/>
      <c r="DM62" s="24"/>
      <c r="DN62" s="24"/>
      <c r="DO62" s="24"/>
      <c r="DP62" s="24"/>
      <c r="DQ62" s="24"/>
    </row>
    <row r="63" spans="1:121" s="25" customFormat="1" ht="13.5" customHeight="1">
      <c r="A63" s="43"/>
      <c r="B63" s="32"/>
      <c r="C63" s="32"/>
      <c r="D63" s="32"/>
      <c r="E63" s="3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27"/>
      <c r="AD63" s="26"/>
      <c r="AE63" s="26"/>
      <c r="AF63" s="26"/>
      <c r="AG63" s="43"/>
      <c r="AH63" s="16"/>
      <c r="AI63" s="37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14"/>
      <c r="BH63" s="14"/>
      <c r="BI63" s="14"/>
      <c r="BJ63" s="14"/>
      <c r="BK63" s="14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24"/>
      <c r="CS63" s="24"/>
      <c r="CT63" s="24"/>
      <c r="CU63" s="24"/>
      <c r="CV63" s="24"/>
      <c r="CW63" s="24"/>
      <c r="CX63" s="24"/>
      <c r="CY63" s="24"/>
      <c r="CZ63" s="24"/>
      <c r="DA63" s="24"/>
      <c r="DB63" s="24"/>
      <c r="DC63" s="24"/>
      <c r="DD63" s="24"/>
      <c r="DE63" s="24"/>
      <c r="DF63" s="24"/>
      <c r="DG63" s="24"/>
      <c r="DH63" s="24"/>
      <c r="DI63" s="24"/>
      <c r="DJ63" s="24"/>
      <c r="DK63" s="24"/>
      <c r="DL63" s="24"/>
      <c r="DM63" s="24"/>
      <c r="DN63" s="24"/>
      <c r="DO63" s="24"/>
      <c r="DP63" s="24"/>
      <c r="DQ63" s="24"/>
    </row>
    <row r="64" spans="1:121" s="12" customFormat="1" ht="15.75">
      <c r="A64" s="83" t="s">
        <v>18</v>
      </c>
      <c r="B64" s="84"/>
      <c r="C64" s="84"/>
      <c r="D64" s="84"/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G64" s="83" t="s">
        <v>18</v>
      </c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</row>
    <row r="65" spans="1:121" s="13" customFormat="1" ht="7.5" customHeight="1">
      <c r="A65" s="22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</row>
    <row r="66" spans="1:121" s="25" customFormat="1" ht="13.5" customHeight="1">
      <c r="A66" s="52" t="s">
        <v>20</v>
      </c>
      <c r="B66" s="70"/>
      <c r="C66" s="70"/>
      <c r="D66" s="48"/>
      <c r="E66" s="46"/>
      <c r="F66" s="46"/>
      <c r="G66" s="75">
        <v>0.21249999999999999</v>
      </c>
      <c r="H66" s="46"/>
      <c r="I66" s="46"/>
      <c r="J66" s="46"/>
      <c r="K66" s="46"/>
      <c r="L66" s="46"/>
      <c r="M66" s="46"/>
      <c r="N66" s="46"/>
      <c r="O66" s="75" t="s">
        <v>19</v>
      </c>
      <c r="P66" s="46"/>
      <c r="Q66" s="46"/>
      <c r="R66" s="46"/>
      <c r="S66" s="46"/>
      <c r="T66" s="46"/>
      <c r="U66" s="75">
        <v>0.87916666666666676</v>
      </c>
      <c r="V66" s="46"/>
      <c r="W66" s="46"/>
      <c r="X66" s="46"/>
      <c r="Y66" s="46"/>
      <c r="Z66" s="46"/>
      <c r="AA66" s="46"/>
      <c r="AB66" s="46"/>
      <c r="AC66" s="26"/>
      <c r="AD66" s="26"/>
      <c r="AE66" s="26"/>
      <c r="AF66" s="26"/>
      <c r="AG66" s="74" t="s">
        <v>23</v>
      </c>
      <c r="AH66" s="53"/>
      <c r="AI66" s="53"/>
      <c r="AJ66" s="53"/>
      <c r="AK66" s="46"/>
      <c r="AL66" s="75">
        <v>0.26041666666666669</v>
      </c>
      <c r="AM66" s="46"/>
      <c r="AN66" s="46"/>
      <c r="AO66" s="46"/>
      <c r="AP66" s="46"/>
      <c r="AQ66" s="46"/>
      <c r="AR66" s="75">
        <v>0.59375</v>
      </c>
      <c r="AS66" s="46"/>
      <c r="AT66" s="46"/>
      <c r="AU66" s="46"/>
      <c r="AV66" s="46"/>
      <c r="AW66" s="46"/>
      <c r="AX66" s="46"/>
      <c r="AY66" s="46"/>
      <c r="AZ66" s="46"/>
      <c r="BA66" s="46"/>
      <c r="BB66" s="75">
        <v>0.92708333333333337</v>
      </c>
      <c r="BC66" s="46"/>
      <c r="BD66" s="46"/>
      <c r="BE66" s="46"/>
      <c r="BF66" s="46"/>
      <c r="BG66" s="14"/>
      <c r="BH66" s="14"/>
      <c r="BI66" s="14"/>
      <c r="BJ66" s="14"/>
      <c r="BK66" s="14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24"/>
      <c r="CS66" s="24"/>
      <c r="CT66" s="24"/>
      <c r="CU66" s="24"/>
      <c r="CV66" s="24"/>
      <c r="CW66" s="24"/>
      <c r="CX66" s="24"/>
      <c r="CY66" s="24"/>
      <c r="CZ66" s="24"/>
      <c r="DA66" s="24"/>
      <c r="DB66" s="24"/>
      <c r="DC66" s="24"/>
      <c r="DD66" s="24"/>
      <c r="DE66" s="24"/>
      <c r="DF66" s="24"/>
      <c r="DG66" s="24"/>
      <c r="DH66" s="24"/>
      <c r="DI66" s="24"/>
      <c r="DJ66" s="24"/>
      <c r="DK66" s="24"/>
      <c r="DL66" s="24"/>
      <c r="DM66" s="24"/>
      <c r="DN66" s="24"/>
      <c r="DO66" s="24"/>
      <c r="DP66" s="24"/>
      <c r="DQ66" s="24"/>
    </row>
    <row r="67" spans="1:121" s="25" customFormat="1" ht="13.5" customHeight="1">
      <c r="A67" s="69" t="s">
        <v>2</v>
      </c>
      <c r="B67" s="50"/>
      <c r="C67" s="50"/>
      <c r="D67" s="50"/>
      <c r="E67" s="50"/>
      <c r="F67" s="44"/>
      <c r="G67" s="76">
        <f>G66+TIME(0,2,0)</f>
        <v>0.21388888888888888</v>
      </c>
      <c r="H67" s="44"/>
      <c r="I67" s="44"/>
      <c r="J67" s="44"/>
      <c r="K67" s="44"/>
      <c r="L67" s="44"/>
      <c r="M67" s="44"/>
      <c r="N67" s="44"/>
      <c r="O67" s="76">
        <f>O66+TIME(0,2,0)</f>
        <v>0.5444444444444444</v>
      </c>
      <c r="P67" s="44"/>
      <c r="Q67" s="44"/>
      <c r="R67" s="44"/>
      <c r="S67" s="44"/>
      <c r="T67" s="44"/>
      <c r="U67" s="76">
        <f>U66+TIME(,2,)</f>
        <v>0.88055555555555565</v>
      </c>
      <c r="V67" s="44"/>
      <c r="W67" s="44"/>
      <c r="X67" s="44"/>
      <c r="Y67" s="44"/>
      <c r="Z67" s="45"/>
      <c r="AA67" s="44"/>
      <c r="AB67" s="44"/>
      <c r="AC67" s="26"/>
      <c r="AD67" s="26"/>
      <c r="AE67" s="26"/>
      <c r="AF67" s="26"/>
      <c r="AG67" s="67" t="s">
        <v>6</v>
      </c>
      <c r="AH67" s="50"/>
      <c r="AI67" s="50"/>
      <c r="AJ67" s="50"/>
      <c r="AK67" s="44"/>
      <c r="AL67" s="76">
        <f>AL66+TIME(0,3,0)</f>
        <v>0.26250000000000001</v>
      </c>
      <c r="AM67" s="44"/>
      <c r="AN67" s="44"/>
      <c r="AO67" s="44"/>
      <c r="AP67" s="44"/>
      <c r="AQ67" s="44"/>
      <c r="AR67" s="76">
        <f t="shared" ref="AR67" si="14">AR66+TIME(0,3,0)</f>
        <v>0.59583333333333333</v>
      </c>
      <c r="AS67" s="44"/>
      <c r="AT67" s="44"/>
      <c r="AU67" s="44"/>
      <c r="AV67" s="44"/>
      <c r="AW67" s="44"/>
      <c r="AX67" s="44"/>
      <c r="AY67" s="44"/>
      <c r="AZ67" s="44"/>
      <c r="BA67" s="44"/>
      <c r="BB67" s="76">
        <f>BB66+TIME(0,2,0)</f>
        <v>0.92847222222222225</v>
      </c>
      <c r="BC67" s="44"/>
      <c r="BD67" s="44"/>
      <c r="BE67" s="44"/>
      <c r="BF67" s="44"/>
      <c r="BG67" s="14"/>
      <c r="BH67" s="14"/>
      <c r="BI67" s="14"/>
      <c r="BJ67" s="14"/>
      <c r="BK67" s="14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24"/>
      <c r="CS67" s="24"/>
      <c r="CT67" s="24"/>
      <c r="CU67" s="24"/>
      <c r="CV67" s="24"/>
      <c r="CW67" s="24"/>
      <c r="CX67" s="24"/>
      <c r="CY67" s="24"/>
      <c r="CZ67" s="24"/>
      <c r="DA67" s="24"/>
      <c r="DB67" s="24"/>
      <c r="DC67" s="24"/>
      <c r="DD67" s="24"/>
      <c r="DE67" s="24"/>
      <c r="DF67" s="24"/>
      <c r="DG67" s="24"/>
      <c r="DH67" s="24"/>
      <c r="DI67" s="24"/>
      <c r="DJ67" s="24"/>
      <c r="DK67" s="24"/>
      <c r="DL67" s="24"/>
      <c r="DM67" s="24"/>
      <c r="DN67" s="24"/>
      <c r="DO67" s="24"/>
      <c r="DP67" s="24"/>
      <c r="DQ67" s="24"/>
    </row>
    <row r="68" spans="1:121" s="25" customFormat="1" ht="13.5" customHeight="1">
      <c r="A68" s="69" t="s">
        <v>3</v>
      </c>
      <c r="B68" s="50"/>
      <c r="C68" s="50"/>
      <c r="D68" s="50"/>
      <c r="E68" s="50"/>
      <c r="F68" s="44"/>
      <c r="G68" s="76">
        <f>G67+TIME(0,2,0)</f>
        <v>0.21527777777777776</v>
      </c>
      <c r="H68" s="44"/>
      <c r="I68" s="44"/>
      <c r="J68" s="44"/>
      <c r="K68" s="44"/>
      <c r="L68" s="44"/>
      <c r="M68" s="44"/>
      <c r="N68" s="44"/>
      <c r="O68" s="76">
        <f>O67+TIME(,5,)</f>
        <v>0.54791666666666661</v>
      </c>
      <c r="P68" s="44"/>
      <c r="Q68" s="44"/>
      <c r="R68" s="44"/>
      <c r="S68" s="44"/>
      <c r="T68" s="44"/>
      <c r="U68" s="76">
        <f>U67+TIME(,2,)</f>
        <v>0.88194444444444453</v>
      </c>
      <c r="V68" s="44"/>
      <c r="W68" s="44"/>
      <c r="X68" s="44"/>
      <c r="Y68" s="44"/>
      <c r="Z68" s="45"/>
      <c r="AA68" s="44"/>
      <c r="AB68" s="44"/>
      <c r="AC68" s="26"/>
      <c r="AD68" s="26"/>
      <c r="AE68" s="26"/>
      <c r="AF68" s="26"/>
      <c r="AG68" s="67" t="s">
        <v>16</v>
      </c>
      <c r="AH68" s="50"/>
      <c r="AI68" s="50"/>
      <c r="AJ68" s="50"/>
      <c r="AK68" s="44"/>
      <c r="AL68" s="76">
        <f>AL67+TIME(0,5,0)</f>
        <v>0.26597222222222222</v>
      </c>
      <c r="AM68" s="44"/>
      <c r="AN68" s="44"/>
      <c r="AO68" s="44"/>
      <c r="AP68" s="44"/>
      <c r="AQ68" s="44"/>
      <c r="AR68" s="76">
        <f>AR67+TIME(0,6,0)</f>
        <v>0.6</v>
      </c>
      <c r="AS68" s="44"/>
      <c r="AT68" s="44"/>
      <c r="AU68" s="44"/>
      <c r="AV68" s="44"/>
      <c r="AW68" s="44"/>
      <c r="AX68" s="44"/>
      <c r="AY68" s="44"/>
      <c r="AZ68" s="44"/>
      <c r="BA68" s="44"/>
      <c r="BB68" s="76">
        <f>BB67+TIME(0,5,0)</f>
        <v>0.93194444444444446</v>
      </c>
      <c r="BC68" s="44"/>
      <c r="BD68" s="44"/>
      <c r="BE68" s="44"/>
      <c r="BF68" s="44"/>
      <c r="BG68" s="14"/>
      <c r="BH68" s="14"/>
      <c r="BI68" s="14"/>
      <c r="BJ68" s="14"/>
      <c r="BK68" s="14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24"/>
      <c r="CS68" s="24"/>
      <c r="CT68" s="24"/>
      <c r="CU68" s="24"/>
      <c r="CV68" s="24"/>
      <c r="CW68" s="24"/>
      <c r="CX68" s="24"/>
      <c r="CY68" s="24"/>
      <c r="CZ68" s="24"/>
      <c r="DA68" s="24"/>
      <c r="DB68" s="24"/>
      <c r="DC68" s="24"/>
      <c r="DD68" s="24"/>
      <c r="DE68" s="24"/>
      <c r="DF68" s="24"/>
      <c r="DG68" s="24"/>
      <c r="DH68" s="24"/>
      <c r="DI68" s="24"/>
      <c r="DJ68" s="24"/>
      <c r="DK68" s="24"/>
      <c r="DL68" s="24"/>
      <c r="DM68" s="24"/>
      <c r="DN68" s="24"/>
      <c r="DO68" s="24"/>
      <c r="DP68" s="24"/>
      <c r="DQ68" s="24"/>
    </row>
    <row r="69" spans="1:121" s="25" customFormat="1" ht="13.5" customHeight="1">
      <c r="A69" s="68" t="s">
        <v>4</v>
      </c>
      <c r="B69" s="51"/>
      <c r="C69" s="51"/>
      <c r="D69" s="51"/>
      <c r="E69" s="51"/>
      <c r="F69" s="46"/>
      <c r="G69" s="75">
        <f t="shared" ref="G69" si="15">G68+TIME(0,2,0)</f>
        <v>0.21666666666666665</v>
      </c>
      <c r="H69" s="46"/>
      <c r="I69" s="46"/>
      <c r="J69" s="46"/>
      <c r="K69" s="46"/>
      <c r="L69" s="46"/>
      <c r="M69" s="46"/>
      <c r="N69" s="46"/>
      <c r="O69" s="75">
        <f>O68+TIME(,2,)</f>
        <v>0.54930555555555549</v>
      </c>
      <c r="P69" s="46"/>
      <c r="Q69" s="46"/>
      <c r="R69" s="46"/>
      <c r="S69" s="46"/>
      <c r="T69" s="46"/>
      <c r="U69" s="75">
        <f>U68+TIME(,2,)</f>
        <v>0.88333333333333341</v>
      </c>
      <c r="V69" s="46"/>
      <c r="W69" s="46"/>
      <c r="X69" s="46"/>
      <c r="Y69" s="46"/>
      <c r="Z69" s="46"/>
      <c r="AA69" s="46"/>
      <c r="AB69" s="46"/>
      <c r="AC69" s="26"/>
      <c r="AD69" s="26"/>
      <c r="AE69" s="26"/>
      <c r="AF69" s="26"/>
      <c r="AG69" s="68" t="s">
        <v>15</v>
      </c>
      <c r="AH69" s="51"/>
      <c r="AI69" s="51"/>
      <c r="AJ69" s="51"/>
      <c r="AK69" s="46"/>
      <c r="AL69" s="75">
        <f>AL68+TIME(0,1,0)</f>
        <v>0.26666666666666666</v>
      </c>
      <c r="AM69" s="46"/>
      <c r="AN69" s="46"/>
      <c r="AO69" s="46"/>
      <c r="AP69" s="46"/>
      <c r="AQ69" s="46"/>
      <c r="AR69" s="75">
        <f t="shared" ref="AR69:AR70" si="16">AR68+TIME(0,2,0)</f>
        <v>0.60138888888888886</v>
      </c>
      <c r="AS69" s="46"/>
      <c r="AT69" s="46"/>
      <c r="AU69" s="46"/>
      <c r="AV69" s="46"/>
      <c r="AW69" s="46"/>
      <c r="AX69" s="46"/>
      <c r="AY69" s="46"/>
      <c r="AZ69" s="46"/>
      <c r="BA69" s="46"/>
      <c r="BB69" s="75">
        <f t="shared" ref="BB69:BB70" si="17">BB68+TIME(0,2,0)</f>
        <v>0.93333333333333335</v>
      </c>
      <c r="BC69" s="46"/>
      <c r="BD69" s="46"/>
      <c r="BE69" s="46"/>
      <c r="BF69" s="46"/>
      <c r="BG69" s="14"/>
      <c r="BH69" s="14"/>
      <c r="BI69" s="14"/>
      <c r="BJ69" s="14"/>
      <c r="BK69" s="14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</row>
    <row r="70" spans="1:121" s="25" customFormat="1" ht="13.5" customHeight="1">
      <c r="A70" s="54" t="s">
        <v>5</v>
      </c>
      <c r="B70" s="71"/>
      <c r="C70" s="71"/>
      <c r="D70" s="72"/>
      <c r="E70" s="44"/>
      <c r="F70" s="44"/>
      <c r="G70" s="76">
        <f>G69+TIME(0,3,0)</f>
        <v>0.21874999999999997</v>
      </c>
      <c r="H70" s="44"/>
      <c r="I70" s="44"/>
      <c r="J70" s="44"/>
      <c r="K70" s="44"/>
      <c r="L70" s="44"/>
      <c r="M70" s="44"/>
      <c r="N70" s="44"/>
      <c r="O70" s="76">
        <f>O69+TIME(,3,)</f>
        <v>0.55138888888888882</v>
      </c>
      <c r="P70" s="44"/>
      <c r="Q70" s="44"/>
      <c r="R70" s="44"/>
      <c r="S70" s="44"/>
      <c r="T70" s="44"/>
      <c r="U70" s="76">
        <f>U69+TIME(,3,)</f>
        <v>0.88541666666666674</v>
      </c>
      <c r="V70" s="44"/>
      <c r="W70" s="44"/>
      <c r="X70" s="44"/>
      <c r="Y70" s="44"/>
      <c r="Z70" s="44"/>
      <c r="AA70" s="44"/>
      <c r="AB70" s="44"/>
      <c r="AC70" s="26"/>
      <c r="AD70" s="26"/>
      <c r="AE70" s="26"/>
      <c r="AF70" s="26"/>
      <c r="AG70" s="67" t="s">
        <v>24</v>
      </c>
      <c r="AH70" s="50"/>
      <c r="AI70" s="50"/>
      <c r="AJ70" s="50"/>
      <c r="AK70" s="44"/>
      <c r="AL70" s="76">
        <f>AL69+TIME(0,2,0)</f>
        <v>0.26805555555555555</v>
      </c>
      <c r="AM70" s="44"/>
      <c r="AN70" s="44"/>
      <c r="AO70" s="44"/>
      <c r="AP70" s="44"/>
      <c r="AQ70" s="44"/>
      <c r="AR70" s="76">
        <f t="shared" si="16"/>
        <v>0.60277777777777775</v>
      </c>
      <c r="AS70" s="44"/>
      <c r="AT70" s="44"/>
      <c r="AU70" s="44"/>
      <c r="AV70" s="44"/>
      <c r="AW70" s="44"/>
      <c r="AX70" s="44"/>
      <c r="AY70" s="44"/>
      <c r="AZ70" s="44"/>
      <c r="BA70" s="44"/>
      <c r="BB70" s="76">
        <f t="shared" si="17"/>
        <v>0.93472222222222223</v>
      </c>
      <c r="BC70" s="44"/>
      <c r="BD70" s="44"/>
      <c r="BE70" s="44"/>
      <c r="BF70" s="44"/>
      <c r="BG70" s="14"/>
      <c r="BH70" s="14"/>
      <c r="BI70" s="14"/>
      <c r="BJ70" s="14"/>
      <c r="BK70" s="14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24"/>
      <c r="CS70" s="24"/>
      <c r="CT70" s="24"/>
      <c r="CU70" s="24"/>
      <c r="CV70" s="24"/>
      <c r="CW70" s="24"/>
      <c r="CX70" s="24"/>
      <c r="CY70" s="24"/>
      <c r="CZ70" s="24"/>
      <c r="DA70" s="24"/>
      <c r="DB70" s="24"/>
      <c r="DC70" s="24"/>
      <c r="DD70" s="24"/>
      <c r="DE70" s="24"/>
      <c r="DF70" s="24"/>
      <c r="DG70" s="24"/>
      <c r="DH70" s="24"/>
      <c r="DI70" s="24"/>
      <c r="DJ70" s="24"/>
      <c r="DK70" s="24"/>
      <c r="DL70" s="24"/>
      <c r="DM70" s="24"/>
      <c r="DN70" s="24"/>
      <c r="DO70" s="24"/>
      <c r="DP70" s="24"/>
      <c r="DQ70" s="24"/>
    </row>
    <row r="71" spans="1:121" s="25" customFormat="1" ht="13.5" customHeight="1">
      <c r="A71" s="67" t="s">
        <v>10</v>
      </c>
      <c r="B71" s="50"/>
      <c r="C71" s="50"/>
      <c r="D71" s="50"/>
      <c r="E71" s="50"/>
      <c r="F71" s="44"/>
      <c r="G71" s="76">
        <f>G70+TIME(0,3,0)</f>
        <v>0.2208333333333333</v>
      </c>
      <c r="H71" s="44"/>
      <c r="I71" s="44"/>
      <c r="J71" s="44"/>
      <c r="K71" s="44"/>
      <c r="L71" s="44"/>
      <c r="M71" s="44"/>
      <c r="N71" s="44"/>
      <c r="O71" s="76">
        <f>O70+TIME(0,3,0)</f>
        <v>0.55347222222222214</v>
      </c>
      <c r="P71" s="44"/>
      <c r="Q71" s="44"/>
      <c r="R71" s="44"/>
      <c r="S71" s="44"/>
      <c r="T71" s="44"/>
      <c r="U71" s="76">
        <f>U70+TIME(0,3,0)</f>
        <v>0.88750000000000007</v>
      </c>
      <c r="V71" s="44"/>
      <c r="W71" s="44"/>
      <c r="X71" s="44"/>
      <c r="Y71" s="44"/>
      <c r="Z71" s="44"/>
      <c r="AA71" s="44"/>
      <c r="AB71" s="44"/>
      <c r="AC71" s="27"/>
      <c r="AD71" s="26"/>
      <c r="AE71" s="26"/>
      <c r="AF71" s="26"/>
      <c r="AG71" s="67" t="s">
        <v>13</v>
      </c>
      <c r="AH71" s="50"/>
      <c r="AI71" s="50"/>
      <c r="AJ71" s="50"/>
      <c r="AK71" s="44"/>
      <c r="AL71" s="76">
        <f>AL70+TIME(0,3,0)</f>
        <v>0.27013888888888887</v>
      </c>
      <c r="AM71" s="44"/>
      <c r="AN71" s="44"/>
      <c r="AO71" s="44"/>
      <c r="AP71" s="44"/>
      <c r="AQ71" s="44"/>
      <c r="AR71" s="76">
        <f>AR70+TIME(0,3,0)</f>
        <v>0.60486111111111107</v>
      </c>
      <c r="AS71" s="44"/>
      <c r="AT71" s="44"/>
      <c r="AU71" s="44"/>
      <c r="AV71" s="44"/>
      <c r="AW71" s="44"/>
      <c r="AX71" s="44"/>
      <c r="AY71" s="44"/>
      <c r="AZ71" s="44"/>
      <c r="BA71" s="44"/>
      <c r="BB71" s="76">
        <f>BB70+TIME(0,3,0)</f>
        <v>0.93680555555555556</v>
      </c>
      <c r="BC71" s="44"/>
      <c r="BD71" s="44"/>
      <c r="BE71" s="44"/>
      <c r="BF71" s="44"/>
      <c r="BG71" s="14"/>
      <c r="BH71" s="14"/>
      <c r="BI71" s="14"/>
      <c r="BJ71" s="14"/>
      <c r="BK71" s="14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24"/>
      <c r="CS71" s="24"/>
      <c r="CT71" s="24"/>
      <c r="CU71" s="24"/>
      <c r="CV71" s="24"/>
      <c r="CW71" s="24"/>
      <c r="CX71" s="24"/>
      <c r="CY71" s="24"/>
      <c r="CZ71" s="24"/>
      <c r="DA71" s="24"/>
      <c r="DB71" s="24"/>
      <c r="DC71" s="24"/>
      <c r="DD71" s="24"/>
      <c r="DE71" s="24"/>
      <c r="DF71" s="24"/>
      <c r="DG71" s="24"/>
      <c r="DH71" s="24"/>
      <c r="DI71" s="24"/>
      <c r="DJ71" s="24"/>
      <c r="DK71" s="24"/>
      <c r="DL71" s="24"/>
      <c r="DM71" s="24"/>
      <c r="DN71" s="24"/>
      <c r="DO71" s="24"/>
      <c r="DP71" s="24"/>
      <c r="DQ71" s="24"/>
    </row>
    <row r="72" spans="1:121" s="25" customFormat="1" ht="13.5" customHeight="1">
      <c r="A72" s="68" t="s">
        <v>11</v>
      </c>
      <c r="B72" s="51"/>
      <c r="C72" s="51"/>
      <c r="D72" s="51"/>
      <c r="E72" s="51"/>
      <c r="F72" s="46"/>
      <c r="G72" s="75">
        <f t="shared" ref="G72" si="18">G71+TIME(0,2,0)</f>
        <v>0.22222222222222218</v>
      </c>
      <c r="H72" s="46"/>
      <c r="I72" s="46"/>
      <c r="J72" s="46"/>
      <c r="K72" s="46"/>
      <c r="L72" s="46"/>
      <c r="M72" s="46"/>
      <c r="N72" s="46"/>
      <c r="O72" s="75">
        <f t="shared" ref="O72" si="19">O71+TIME(0,2,0)</f>
        <v>0.55486111111111103</v>
      </c>
      <c r="P72" s="46"/>
      <c r="Q72" s="46"/>
      <c r="R72" s="46"/>
      <c r="S72" s="46"/>
      <c r="T72" s="46"/>
      <c r="U72" s="75">
        <f t="shared" ref="U72" si="20">U71+TIME(0,2,0)</f>
        <v>0.88888888888888895</v>
      </c>
      <c r="V72" s="46"/>
      <c r="W72" s="46"/>
      <c r="X72" s="46"/>
      <c r="Y72" s="46"/>
      <c r="Z72" s="46"/>
      <c r="AA72" s="46"/>
      <c r="AB72" s="46"/>
      <c r="AC72" s="27"/>
      <c r="AD72" s="26"/>
      <c r="AE72" s="26"/>
      <c r="AF72" s="26"/>
      <c r="AG72" s="68" t="s">
        <v>8</v>
      </c>
      <c r="AH72" s="51"/>
      <c r="AI72" s="51"/>
      <c r="AJ72" s="51"/>
      <c r="AK72" s="46"/>
      <c r="AL72" s="75">
        <f>AL71+TIME(0,2,0)</f>
        <v>0.27152777777777776</v>
      </c>
      <c r="AM72" s="46"/>
      <c r="AN72" s="46"/>
      <c r="AO72" s="46"/>
      <c r="AP72" s="46"/>
      <c r="AQ72" s="46"/>
      <c r="AR72" s="75">
        <f>AR71+TIME(0,2,0)</f>
        <v>0.60624999999999996</v>
      </c>
      <c r="AS72" s="46"/>
      <c r="AT72" s="46"/>
      <c r="AU72" s="46"/>
      <c r="AV72" s="46"/>
      <c r="AW72" s="46"/>
      <c r="AX72" s="46"/>
      <c r="AY72" s="46"/>
      <c r="AZ72" s="46"/>
      <c r="BA72" s="46"/>
      <c r="BB72" s="75">
        <f t="shared" ref="BB72" si="21">BB71+TIME(0,2,0)</f>
        <v>0.93819444444444444</v>
      </c>
      <c r="BC72" s="46"/>
      <c r="BD72" s="46"/>
      <c r="BE72" s="46"/>
      <c r="BF72" s="46"/>
      <c r="BG72" s="14"/>
      <c r="BH72" s="14"/>
      <c r="BI72" s="14"/>
      <c r="BJ72" s="14"/>
      <c r="BK72" s="14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24"/>
      <c r="CS72" s="24"/>
      <c r="CT72" s="24"/>
      <c r="CU72" s="24"/>
      <c r="CV72" s="24"/>
      <c r="CW72" s="24"/>
      <c r="CX72" s="24"/>
      <c r="CY72" s="24"/>
      <c r="CZ72" s="24"/>
      <c r="DA72" s="24"/>
      <c r="DB72" s="24"/>
      <c r="DC72" s="24"/>
      <c r="DD72" s="24"/>
      <c r="DE72" s="24"/>
      <c r="DF72" s="24"/>
      <c r="DG72" s="24"/>
      <c r="DH72" s="24"/>
      <c r="DI72" s="24"/>
      <c r="DJ72" s="24"/>
      <c r="DK72" s="24"/>
      <c r="DL72" s="24"/>
      <c r="DM72" s="24"/>
      <c r="DN72" s="24"/>
      <c r="DO72" s="24"/>
      <c r="DP72" s="24"/>
      <c r="DQ72" s="24"/>
    </row>
    <row r="73" spans="1:121" s="25" customFormat="1" ht="13.5" customHeight="1">
      <c r="A73" s="67" t="s">
        <v>12</v>
      </c>
      <c r="B73" s="50"/>
      <c r="C73" s="50"/>
      <c r="D73" s="50"/>
      <c r="E73" s="50"/>
      <c r="F73" s="44"/>
      <c r="G73" s="76">
        <f>G72+TIME(0,3,0)</f>
        <v>0.22430555555555551</v>
      </c>
      <c r="H73" s="44"/>
      <c r="I73" s="44"/>
      <c r="J73" s="44"/>
      <c r="K73" s="44"/>
      <c r="L73" s="44"/>
      <c r="M73" s="44"/>
      <c r="N73" s="44"/>
      <c r="O73" s="76">
        <f>O72+TIME(0,3,0)</f>
        <v>0.55694444444444435</v>
      </c>
      <c r="P73" s="44"/>
      <c r="Q73" s="44"/>
      <c r="R73" s="44"/>
      <c r="S73" s="44"/>
      <c r="T73" s="44"/>
      <c r="U73" s="76">
        <f>U72+TIME(0,3,0)</f>
        <v>0.89097222222222228</v>
      </c>
      <c r="V73" s="44"/>
      <c r="W73" s="44"/>
      <c r="X73" s="44"/>
      <c r="Y73" s="44"/>
      <c r="Z73" s="44"/>
      <c r="AA73" s="44"/>
      <c r="AB73" s="44"/>
      <c r="AC73" s="27"/>
      <c r="AD73" s="26"/>
      <c r="AE73" s="26"/>
      <c r="AF73" s="26"/>
      <c r="AG73" s="67" t="s">
        <v>11</v>
      </c>
      <c r="AH73" s="50"/>
      <c r="AI73" s="50"/>
      <c r="AJ73" s="50"/>
      <c r="AK73" s="44"/>
      <c r="AL73" s="76">
        <f>AL72+TIME(0,2,0)</f>
        <v>0.27291666666666664</v>
      </c>
      <c r="AM73" s="44"/>
      <c r="AN73" s="44"/>
      <c r="AO73" s="44"/>
      <c r="AP73" s="44"/>
      <c r="AQ73" s="44"/>
      <c r="AR73" s="76">
        <f>AR72+TIME(0,4,0)</f>
        <v>0.60902777777777772</v>
      </c>
      <c r="AS73" s="44"/>
      <c r="AT73" s="44"/>
      <c r="AU73" s="44"/>
      <c r="AV73" s="44"/>
      <c r="AW73" s="44"/>
      <c r="AX73" s="44"/>
      <c r="AY73" s="44"/>
      <c r="AZ73" s="44"/>
      <c r="BA73" s="44"/>
      <c r="BB73" s="76">
        <f>BB72+TIME(0,1,0)</f>
        <v>0.93888888888888888</v>
      </c>
      <c r="BC73" s="44"/>
      <c r="BD73" s="44"/>
      <c r="BE73" s="44"/>
      <c r="BF73" s="44"/>
      <c r="BG73" s="14"/>
      <c r="BH73" s="14"/>
      <c r="BI73" s="14"/>
      <c r="BJ73" s="14"/>
      <c r="BK73" s="14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24"/>
      <c r="CS73" s="24"/>
      <c r="CT73" s="24"/>
      <c r="CU73" s="24"/>
      <c r="CV73" s="24"/>
      <c r="CW73" s="24"/>
      <c r="CX73" s="24"/>
      <c r="CY73" s="24"/>
      <c r="CZ73" s="24"/>
      <c r="DA73" s="24"/>
      <c r="DB73" s="24"/>
      <c r="DC73" s="24"/>
      <c r="DD73" s="24"/>
      <c r="DE73" s="24"/>
      <c r="DF73" s="24"/>
      <c r="DG73" s="24"/>
      <c r="DH73" s="24"/>
      <c r="DI73" s="24"/>
      <c r="DJ73" s="24"/>
      <c r="DK73" s="24"/>
      <c r="DL73" s="24"/>
      <c r="DM73" s="24"/>
      <c r="DN73" s="24"/>
      <c r="DO73" s="24"/>
      <c r="DP73" s="24"/>
      <c r="DQ73" s="24"/>
    </row>
    <row r="74" spans="1:121" s="25" customFormat="1" ht="13.5" customHeight="1">
      <c r="A74" s="67" t="s">
        <v>13</v>
      </c>
      <c r="B74" s="50"/>
      <c r="C74" s="50"/>
      <c r="D74" s="50"/>
      <c r="E74" s="50"/>
      <c r="F74" s="44"/>
      <c r="G74" s="76">
        <f t="shared" ref="G74" si="22">G73+TIME(0,2,0)</f>
        <v>0.22569444444444439</v>
      </c>
      <c r="H74" s="44"/>
      <c r="I74" s="44"/>
      <c r="J74" s="44"/>
      <c r="K74" s="44"/>
      <c r="L74" s="44"/>
      <c r="M74" s="44"/>
      <c r="N74" s="44"/>
      <c r="O74" s="76">
        <f t="shared" ref="O74" si="23">O73+TIME(0,2,0)</f>
        <v>0.55833333333333324</v>
      </c>
      <c r="P74" s="44"/>
      <c r="Q74" s="44"/>
      <c r="R74" s="44"/>
      <c r="S74" s="44"/>
      <c r="T74" s="44"/>
      <c r="U74" s="76">
        <f t="shared" ref="U74" si="24">U73+TIME(0,2,0)</f>
        <v>0.89236111111111116</v>
      </c>
      <c r="V74" s="44"/>
      <c r="W74" s="44"/>
      <c r="X74" s="44"/>
      <c r="Y74" s="44"/>
      <c r="Z74" s="44"/>
      <c r="AA74" s="44"/>
      <c r="AB74" s="44"/>
      <c r="AC74" s="27"/>
      <c r="AD74" s="26"/>
      <c r="AE74" s="26"/>
      <c r="AF74" s="26"/>
      <c r="AG74" s="67" t="s">
        <v>10</v>
      </c>
      <c r="AH74" s="50"/>
      <c r="AI74" s="50"/>
      <c r="AJ74" s="50"/>
      <c r="AK74" s="44"/>
      <c r="AL74" s="76">
        <f t="shared" ref="AL74" si="25">AL73+TIME(0,1,0)</f>
        <v>0.27361111111111108</v>
      </c>
      <c r="AM74" s="44"/>
      <c r="AN74" s="44"/>
      <c r="AO74" s="44"/>
      <c r="AP74" s="44"/>
      <c r="AQ74" s="44"/>
      <c r="AR74" s="76">
        <f>AR73+TIME(0,2,0)</f>
        <v>0.61041666666666661</v>
      </c>
      <c r="AS74" s="44"/>
      <c r="AT74" s="44"/>
      <c r="AU74" s="44"/>
      <c r="AV74" s="44"/>
      <c r="AW74" s="44"/>
      <c r="AX74" s="44"/>
      <c r="AY74" s="44"/>
      <c r="AZ74" s="44"/>
      <c r="BA74" s="44"/>
      <c r="BB74" s="76">
        <f>BB73+TIME(0,2,0)</f>
        <v>0.94027777777777777</v>
      </c>
      <c r="BC74" s="44"/>
      <c r="BD74" s="44"/>
      <c r="BE74" s="44"/>
      <c r="BF74" s="44"/>
      <c r="BG74" s="14"/>
      <c r="BH74" s="14"/>
      <c r="BI74" s="14"/>
      <c r="BJ74" s="14"/>
      <c r="BK74" s="14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24"/>
      <c r="CS74" s="24"/>
      <c r="CT74" s="24"/>
      <c r="CU74" s="24"/>
      <c r="CV74" s="24"/>
      <c r="CW74" s="24"/>
      <c r="CX74" s="24"/>
      <c r="CY74" s="24"/>
      <c r="CZ74" s="24"/>
      <c r="DA74" s="24"/>
      <c r="DB74" s="24"/>
      <c r="DC74" s="24"/>
      <c r="DD74" s="24"/>
      <c r="DE74" s="24"/>
      <c r="DF74" s="24"/>
      <c r="DG74" s="24"/>
      <c r="DH74" s="24"/>
      <c r="DI74" s="24"/>
      <c r="DJ74" s="24"/>
      <c r="DK74" s="24"/>
      <c r="DL74" s="24"/>
      <c r="DM74" s="24"/>
      <c r="DN74" s="24"/>
      <c r="DO74" s="24"/>
      <c r="DP74" s="24"/>
      <c r="DQ74" s="24"/>
    </row>
    <row r="75" spans="1:121" s="25" customFormat="1" ht="13.5" customHeight="1">
      <c r="A75" s="68" t="s">
        <v>14</v>
      </c>
      <c r="B75" s="51"/>
      <c r="C75" s="51"/>
      <c r="D75" s="51"/>
      <c r="E75" s="51"/>
      <c r="F75" s="46"/>
      <c r="G75" s="75">
        <f>G74+TIME(0,3,0)</f>
        <v>0.22777777777777772</v>
      </c>
      <c r="H75" s="46"/>
      <c r="I75" s="46"/>
      <c r="J75" s="46"/>
      <c r="K75" s="46"/>
      <c r="L75" s="46"/>
      <c r="M75" s="46"/>
      <c r="N75" s="46"/>
      <c r="O75" s="75">
        <f>O74+TIME(0,3,0)</f>
        <v>0.56041666666666656</v>
      </c>
      <c r="P75" s="46"/>
      <c r="Q75" s="46"/>
      <c r="R75" s="46"/>
      <c r="S75" s="46"/>
      <c r="T75" s="46"/>
      <c r="U75" s="75">
        <f>U74+TIME(0,3,0)</f>
        <v>0.89444444444444449</v>
      </c>
      <c r="V75" s="46"/>
      <c r="W75" s="46"/>
      <c r="X75" s="46"/>
      <c r="Y75" s="46"/>
      <c r="Z75" s="46"/>
      <c r="AA75" s="46"/>
      <c r="AB75" s="46"/>
      <c r="AC75" s="27"/>
      <c r="AD75" s="26"/>
      <c r="AE75" s="26"/>
      <c r="AF75" s="26"/>
      <c r="AG75" s="68" t="s">
        <v>5</v>
      </c>
      <c r="AH75" s="51"/>
      <c r="AI75" s="51"/>
      <c r="AJ75" s="51"/>
      <c r="AK75" s="46"/>
      <c r="AL75" s="75">
        <f>AL74+TIME(0,4,0)</f>
        <v>0.27638888888888885</v>
      </c>
      <c r="AM75" s="46"/>
      <c r="AN75" s="46"/>
      <c r="AO75" s="46"/>
      <c r="AP75" s="46"/>
      <c r="AQ75" s="46"/>
      <c r="AR75" s="75">
        <f>AR74+TIME(0,4,0)</f>
        <v>0.61319444444444438</v>
      </c>
      <c r="AS75" s="46"/>
      <c r="AT75" s="46"/>
      <c r="AU75" s="46"/>
      <c r="AV75" s="46"/>
      <c r="AW75" s="46"/>
      <c r="AX75" s="46"/>
      <c r="AY75" s="46"/>
      <c r="AZ75" s="46"/>
      <c r="BA75" s="46"/>
      <c r="BB75" s="75">
        <f>BB74+TIME(0,4,0)</f>
        <v>0.94305555555555554</v>
      </c>
      <c r="BC75" s="46"/>
      <c r="BD75" s="46"/>
      <c r="BE75" s="46"/>
      <c r="BF75" s="46"/>
      <c r="BG75" s="14"/>
      <c r="BH75" s="14"/>
      <c r="BI75" s="14"/>
      <c r="BJ75" s="14"/>
      <c r="BK75" s="14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24"/>
      <c r="CS75" s="24"/>
      <c r="CT75" s="24"/>
      <c r="CU75" s="24"/>
      <c r="CV75" s="24"/>
      <c r="CW75" s="24"/>
      <c r="CX75" s="24"/>
      <c r="CY75" s="24"/>
      <c r="CZ75" s="24"/>
      <c r="DA75" s="24"/>
      <c r="DB75" s="24"/>
      <c r="DC75" s="24"/>
      <c r="DD75" s="24"/>
      <c r="DE75" s="24"/>
      <c r="DF75" s="24"/>
      <c r="DG75" s="24"/>
      <c r="DH75" s="24"/>
      <c r="DI75" s="24"/>
      <c r="DJ75" s="24"/>
      <c r="DK75" s="24"/>
      <c r="DL75" s="24"/>
      <c r="DM75" s="24"/>
      <c r="DN75" s="24"/>
      <c r="DO75" s="24"/>
      <c r="DP75" s="24"/>
      <c r="DQ75" s="24"/>
    </row>
    <row r="76" spans="1:121" s="25" customFormat="1" ht="13.5" customHeight="1">
      <c r="A76" s="67" t="s">
        <v>15</v>
      </c>
      <c r="B76" s="50"/>
      <c r="C76" s="50"/>
      <c r="D76" s="50"/>
      <c r="E76" s="50"/>
      <c r="F76" s="44"/>
      <c r="G76" s="76">
        <f>G75+TIME(0,1,0)</f>
        <v>0.22847222222222216</v>
      </c>
      <c r="H76" s="44"/>
      <c r="I76" s="44"/>
      <c r="J76" s="44"/>
      <c r="K76" s="44"/>
      <c r="L76" s="44"/>
      <c r="M76" s="44"/>
      <c r="N76" s="44"/>
      <c r="O76" s="76">
        <f>O75+TIME(0,1,0)</f>
        <v>0.56111111111111101</v>
      </c>
      <c r="P76" s="44"/>
      <c r="Q76" s="44"/>
      <c r="R76" s="44"/>
      <c r="S76" s="44"/>
      <c r="T76" s="44"/>
      <c r="U76" s="76">
        <f>U75+TIME(0,1,0)</f>
        <v>0.89513888888888893</v>
      </c>
      <c r="V76" s="44"/>
      <c r="W76" s="44"/>
      <c r="X76" s="44"/>
      <c r="Y76" s="44"/>
      <c r="Z76" s="44"/>
      <c r="AA76" s="44"/>
      <c r="AB76" s="44"/>
      <c r="AC76" s="27"/>
      <c r="AD76" s="26"/>
      <c r="AE76" s="26"/>
      <c r="AF76" s="26"/>
      <c r="AG76" s="67" t="s">
        <v>4</v>
      </c>
      <c r="AH76" s="50"/>
      <c r="AI76" s="50"/>
      <c r="AJ76" s="50"/>
      <c r="AK76" s="44"/>
      <c r="AL76" s="76">
        <f>AL75+TIME(0,3,0)</f>
        <v>0.27847222222222218</v>
      </c>
      <c r="AM76" s="44"/>
      <c r="AN76" s="44"/>
      <c r="AO76" s="44"/>
      <c r="AP76" s="44"/>
      <c r="AQ76" s="44"/>
      <c r="AR76" s="76">
        <f>AR75+TIME(0,3,0)</f>
        <v>0.6152777777777777</v>
      </c>
      <c r="AS76" s="44"/>
      <c r="AT76" s="44"/>
      <c r="AU76" s="44"/>
      <c r="AV76" s="44"/>
      <c r="AW76" s="44"/>
      <c r="AX76" s="44"/>
      <c r="AY76" s="44"/>
      <c r="AZ76" s="44"/>
      <c r="BA76" s="44"/>
      <c r="BB76" s="76">
        <f>BB75+TIME(0,3,0)</f>
        <v>0.94513888888888886</v>
      </c>
      <c r="BC76" s="44"/>
      <c r="BD76" s="44"/>
      <c r="BE76" s="44"/>
      <c r="BF76" s="44"/>
      <c r="BG76" s="14"/>
      <c r="BH76" s="14"/>
      <c r="BI76" s="14"/>
      <c r="BJ76" s="14"/>
      <c r="BK76" s="14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24"/>
      <c r="CS76" s="24"/>
      <c r="CT76" s="24"/>
      <c r="CU76" s="24"/>
      <c r="CV76" s="24"/>
      <c r="CW76" s="24"/>
      <c r="CX76" s="24"/>
      <c r="CY76" s="24"/>
      <c r="CZ76" s="24"/>
      <c r="DA76" s="24"/>
      <c r="DB76" s="24"/>
      <c r="DC76" s="24"/>
      <c r="DD76" s="24"/>
      <c r="DE76" s="24"/>
      <c r="DF76" s="24"/>
      <c r="DG76" s="24"/>
      <c r="DH76" s="24"/>
      <c r="DI76" s="24"/>
      <c r="DJ76" s="24"/>
      <c r="DK76" s="24"/>
      <c r="DL76" s="24"/>
      <c r="DM76" s="24"/>
      <c r="DN76" s="24"/>
      <c r="DO76" s="24"/>
      <c r="DP76" s="24"/>
      <c r="DQ76" s="24"/>
    </row>
    <row r="77" spans="1:121" s="25" customFormat="1" ht="13.5" customHeight="1">
      <c r="A77" s="67" t="s">
        <v>16</v>
      </c>
      <c r="B77" s="50"/>
      <c r="C77" s="50"/>
      <c r="D77" s="50"/>
      <c r="E77" s="50"/>
      <c r="F77" s="44"/>
      <c r="G77" s="76">
        <f>G76+TIME(0,2,0)</f>
        <v>0.22986111111111104</v>
      </c>
      <c r="H77" s="44"/>
      <c r="I77" s="44"/>
      <c r="J77" s="44"/>
      <c r="K77" s="44"/>
      <c r="L77" s="44"/>
      <c r="M77" s="44"/>
      <c r="N77" s="44"/>
      <c r="O77" s="76">
        <f>O76+TIME(0,2,0)</f>
        <v>0.56249999999999989</v>
      </c>
      <c r="P77" s="44"/>
      <c r="Q77" s="44"/>
      <c r="R77" s="44"/>
      <c r="S77" s="44"/>
      <c r="T77" s="44"/>
      <c r="U77" s="76">
        <f>U76+TIME(0,2,0)</f>
        <v>0.89652777777777781</v>
      </c>
      <c r="V77" s="44"/>
      <c r="W77" s="44"/>
      <c r="X77" s="44"/>
      <c r="Y77" s="44"/>
      <c r="Z77" s="44"/>
      <c r="AA77" s="44"/>
      <c r="AB77" s="44"/>
      <c r="AC77" s="27"/>
      <c r="AD77" s="26"/>
      <c r="AE77" s="26"/>
      <c r="AF77" s="26"/>
      <c r="AG77" s="67" t="s">
        <v>25</v>
      </c>
      <c r="AH77" s="50"/>
      <c r="AI77" s="50"/>
      <c r="AJ77" s="50"/>
      <c r="AK77" s="44"/>
      <c r="AL77" s="76" t="s">
        <v>27</v>
      </c>
      <c r="AM77" s="44"/>
      <c r="AN77" s="44"/>
      <c r="AO77" s="44"/>
      <c r="AP77" s="44"/>
      <c r="AQ77" s="44"/>
      <c r="AR77" s="76" t="s">
        <v>27</v>
      </c>
      <c r="AS77" s="44"/>
      <c r="AT77" s="44"/>
      <c r="AU77" s="44"/>
      <c r="AV77" s="44"/>
      <c r="AW77" s="44"/>
      <c r="AX77" s="44"/>
      <c r="AY77" s="44"/>
      <c r="AZ77" s="44"/>
      <c r="BA77" s="44"/>
      <c r="BB77" s="76">
        <f>BB76+TIME(0,3,0)</f>
        <v>0.94722222222222219</v>
      </c>
      <c r="BC77" s="44"/>
      <c r="BD77" s="44"/>
      <c r="BE77" s="44"/>
      <c r="BF77" s="44"/>
      <c r="BG77" s="14"/>
      <c r="BH77" s="14"/>
      <c r="BI77" s="14"/>
      <c r="BJ77" s="14"/>
      <c r="BK77" s="14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24"/>
      <c r="CS77" s="24"/>
      <c r="CT77" s="24"/>
      <c r="CU77" s="24"/>
      <c r="CV77" s="24"/>
      <c r="CW77" s="24"/>
      <c r="CX77" s="24"/>
      <c r="CY77" s="24"/>
      <c r="CZ77" s="24"/>
      <c r="DA77" s="24"/>
      <c r="DB77" s="24"/>
      <c r="DC77" s="24"/>
      <c r="DD77" s="24"/>
      <c r="DE77" s="24"/>
      <c r="DF77" s="24"/>
      <c r="DG77" s="24"/>
      <c r="DH77" s="24"/>
      <c r="DI77" s="24"/>
      <c r="DJ77" s="24"/>
      <c r="DK77" s="24"/>
      <c r="DL77" s="24"/>
      <c r="DM77" s="24"/>
      <c r="DN77" s="24"/>
      <c r="DO77" s="24"/>
      <c r="DP77" s="24"/>
      <c r="DQ77" s="24"/>
    </row>
    <row r="78" spans="1:121" s="25" customFormat="1" ht="13.5" customHeight="1">
      <c r="A78" s="68" t="s">
        <v>6</v>
      </c>
      <c r="B78" s="51"/>
      <c r="C78" s="51"/>
      <c r="D78" s="51"/>
      <c r="E78" s="51"/>
      <c r="F78" s="46"/>
      <c r="G78" s="75">
        <f>G77+TIME(0,9,0)</f>
        <v>0.23611111111111105</v>
      </c>
      <c r="H78" s="46"/>
      <c r="I78" s="46"/>
      <c r="J78" s="46"/>
      <c r="K78" s="46"/>
      <c r="L78" s="46"/>
      <c r="M78" s="46"/>
      <c r="N78" s="46"/>
      <c r="O78" s="75">
        <f>O77+TIME(0,9,0)</f>
        <v>0.56874999999999987</v>
      </c>
      <c r="P78" s="46"/>
      <c r="Q78" s="46"/>
      <c r="R78" s="46"/>
      <c r="S78" s="46"/>
      <c r="T78" s="46"/>
      <c r="U78" s="75">
        <f>U77+TIME(0,9,0)</f>
        <v>0.90277777777777779</v>
      </c>
      <c r="V78" s="46"/>
      <c r="W78" s="46"/>
      <c r="X78" s="46"/>
      <c r="Y78" s="46"/>
      <c r="Z78" s="46"/>
      <c r="AA78" s="46"/>
      <c r="AB78" s="46"/>
      <c r="AC78" s="27"/>
      <c r="AD78" s="26"/>
      <c r="AE78" s="26"/>
      <c r="AF78" s="26"/>
      <c r="AG78" s="74" t="s">
        <v>17</v>
      </c>
      <c r="AH78" s="53"/>
      <c r="AI78" s="53"/>
      <c r="AJ78" s="53"/>
      <c r="AK78" s="46"/>
      <c r="AL78" s="75">
        <f>AL76+TIME(0,4,0)</f>
        <v>0.28124999999999994</v>
      </c>
      <c r="AM78" s="46"/>
      <c r="AN78" s="46"/>
      <c r="AO78" s="46"/>
      <c r="AP78" s="46"/>
      <c r="AQ78" s="46"/>
      <c r="AR78" s="75">
        <f>AR76+TIME(0,4,0)</f>
        <v>0.61805555555555547</v>
      </c>
      <c r="AS78" s="46"/>
      <c r="AT78" s="46"/>
      <c r="AU78" s="46"/>
      <c r="AV78" s="46"/>
      <c r="AW78" s="46"/>
      <c r="AX78" s="46"/>
      <c r="AY78" s="46"/>
      <c r="AZ78" s="46"/>
      <c r="BA78" s="46"/>
      <c r="BB78" s="75">
        <f>BB77+TIME(0,2,0)</f>
        <v>0.94861111111111107</v>
      </c>
      <c r="BC78" s="46"/>
      <c r="BD78" s="46"/>
      <c r="BE78" s="46"/>
      <c r="BF78" s="46"/>
      <c r="BG78" s="14"/>
      <c r="BH78" s="14"/>
      <c r="BI78" s="14"/>
      <c r="BJ78" s="14"/>
      <c r="BK78" s="14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24"/>
      <c r="CS78" s="24"/>
      <c r="CT78" s="24"/>
      <c r="CU78" s="24"/>
      <c r="CV78" s="24"/>
      <c r="CW78" s="24"/>
      <c r="CX78" s="24"/>
      <c r="CY78" s="24"/>
      <c r="CZ78" s="24"/>
      <c r="DA78" s="24"/>
      <c r="DB78" s="24"/>
      <c r="DC78" s="24"/>
      <c r="DD78" s="24"/>
      <c r="DE78" s="24"/>
      <c r="DF78" s="24"/>
      <c r="DG78" s="24"/>
      <c r="DH78" s="24"/>
      <c r="DI78" s="24"/>
      <c r="DJ78" s="24"/>
      <c r="DK78" s="24"/>
      <c r="DL78" s="24"/>
      <c r="DM78" s="24"/>
      <c r="DN78" s="24"/>
      <c r="DO78" s="24"/>
      <c r="DP78" s="24"/>
      <c r="DQ78" s="24"/>
    </row>
    <row r="79" spans="1:121" s="25" customFormat="1" ht="13.5" customHeight="1">
      <c r="A79" s="67" t="s">
        <v>22</v>
      </c>
      <c r="B79" s="50"/>
      <c r="C79" s="50"/>
      <c r="D79" s="50"/>
      <c r="E79" s="50"/>
      <c r="F79" s="44"/>
      <c r="G79" s="76">
        <f>G78+TIME(0,4,0)</f>
        <v>0.23888888888888882</v>
      </c>
      <c r="H79" s="44"/>
      <c r="I79" s="44"/>
      <c r="J79" s="44"/>
      <c r="K79" s="44"/>
      <c r="L79" s="44"/>
      <c r="M79" s="44"/>
      <c r="N79" s="44"/>
      <c r="O79" s="76">
        <f>O78+TIME(0,4,0)</f>
        <v>0.57152777777777763</v>
      </c>
      <c r="P79" s="44"/>
      <c r="Q79" s="44"/>
      <c r="R79" s="44"/>
      <c r="S79" s="44"/>
      <c r="T79" s="44"/>
      <c r="U79" s="76">
        <f>U78+TIME(0,4,0)</f>
        <v>0.90555555555555556</v>
      </c>
      <c r="V79" s="44"/>
      <c r="W79" s="44"/>
      <c r="X79" s="44"/>
      <c r="Y79" s="44"/>
      <c r="Z79" s="44"/>
      <c r="AA79" s="44"/>
      <c r="AB79" s="44"/>
      <c r="AC79" s="27"/>
      <c r="AD79" s="26"/>
      <c r="AE79" s="26"/>
      <c r="AF79" s="26"/>
      <c r="AG79" s="67" t="s">
        <v>9</v>
      </c>
      <c r="AH79" s="80"/>
      <c r="AI79" s="80"/>
      <c r="AJ79" s="80"/>
      <c r="AK79" s="44"/>
      <c r="AL79" s="76">
        <f>AL78+TIME(0,3,0)</f>
        <v>0.28333333333333327</v>
      </c>
      <c r="AM79" s="44"/>
      <c r="AN79" s="44"/>
      <c r="AO79" s="44"/>
      <c r="AP79" s="44"/>
      <c r="AQ79" s="44"/>
      <c r="AR79" s="76">
        <f>AR78+TIME(0,2,0)</f>
        <v>0.61944444444444435</v>
      </c>
      <c r="AS79" s="44"/>
      <c r="AT79" s="44"/>
      <c r="AU79" s="44"/>
      <c r="AV79" s="44"/>
      <c r="AW79" s="44"/>
      <c r="AX79" s="44"/>
      <c r="AY79" s="44"/>
      <c r="AZ79" s="44"/>
      <c r="BA79" s="44"/>
      <c r="BB79" s="76">
        <f>BB78+TIME(0,2,0)</f>
        <v>0.95</v>
      </c>
      <c r="BC79" s="44"/>
      <c r="BD79" s="44"/>
      <c r="BE79" s="44"/>
      <c r="BF79" s="44"/>
      <c r="BG79" s="14"/>
      <c r="BH79" s="14"/>
      <c r="BI79" s="14"/>
      <c r="BJ79" s="14"/>
      <c r="BK79" s="14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24"/>
      <c r="CS79" s="24"/>
      <c r="CT79" s="24"/>
      <c r="CU79" s="24"/>
      <c r="CV79" s="24"/>
      <c r="CW79" s="24"/>
      <c r="CX79" s="24"/>
      <c r="CY79" s="24"/>
      <c r="CZ79" s="24"/>
      <c r="DA79" s="24"/>
      <c r="DB79" s="24"/>
      <c r="DC79" s="24"/>
      <c r="DD79" s="24"/>
      <c r="DE79" s="24"/>
      <c r="DF79" s="24"/>
      <c r="DG79" s="24"/>
      <c r="DH79" s="24"/>
      <c r="DI79" s="24"/>
      <c r="DJ79" s="24"/>
      <c r="DK79" s="24"/>
      <c r="DL79" s="24"/>
      <c r="DM79" s="24"/>
      <c r="DN79" s="24"/>
      <c r="DO79" s="24"/>
      <c r="DP79" s="24"/>
      <c r="DQ79" s="24"/>
    </row>
    <row r="80" spans="1:121" s="25" customFormat="1" ht="13.5" customHeight="1">
      <c r="A80" s="66"/>
      <c r="B80" s="50"/>
      <c r="C80" s="50"/>
      <c r="D80" s="50"/>
      <c r="E80" s="50"/>
      <c r="F80" s="44"/>
      <c r="G80" s="76"/>
      <c r="H80" s="44"/>
      <c r="I80" s="44"/>
      <c r="J80" s="44"/>
      <c r="K80" s="44"/>
      <c r="L80" s="44"/>
      <c r="M80" s="44"/>
      <c r="N80" s="44"/>
      <c r="O80" s="76"/>
      <c r="P80" s="44"/>
      <c r="Q80" s="44"/>
      <c r="R80" s="44"/>
      <c r="S80" s="44"/>
      <c r="T80" s="44"/>
      <c r="U80" s="76"/>
      <c r="V80" s="44"/>
      <c r="W80" s="44"/>
      <c r="X80" s="44"/>
      <c r="Y80" s="44"/>
      <c r="Z80" s="44"/>
      <c r="AA80" s="44"/>
      <c r="AB80" s="44"/>
      <c r="AC80" s="27"/>
      <c r="AD80" s="26"/>
      <c r="AE80" s="26"/>
      <c r="AF80" s="26"/>
      <c r="AG80" s="66" t="s">
        <v>26</v>
      </c>
      <c r="AH80" s="79"/>
      <c r="AI80" s="79"/>
      <c r="AJ80" s="79"/>
      <c r="AK80" s="44"/>
      <c r="AL80" s="76">
        <f>AL79+TIME(0,2,0)</f>
        <v>0.28472222222222215</v>
      </c>
      <c r="AM80" s="44"/>
      <c r="AN80" s="44"/>
      <c r="AO80" s="44"/>
      <c r="AP80" s="44"/>
      <c r="AQ80" s="44"/>
      <c r="AR80" s="76" t="s">
        <v>27</v>
      </c>
      <c r="AS80" s="44"/>
      <c r="AT80" s="44"/>
      <c r="AU80" s="44"/>
      <c r="AV80" s="44"/>
      <c r="AW80" s="44"/>
      <c r="AX80" s="44"/>
      <c r="AY80" s="44"/>
      <c r="AZ80" s="44"/>
      <c r="BA80" s="44"/>
      <c r="BB80" s="76" t="s">
        <v>27</v>
      </c>
      <c r="BC80" s="44"/>
      <c r="BD80" s="44"/>
      <c r="BE80" s="44"/>
      <c r="BF80" s="44"/>
      <c r="BG80" s="14"/>
      <c r="BH80" s="14"/>
      <c r="BI80" s="14"/>
      <c r="BJ80" s="14"/>
      <c r="BK80" s="14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24"/>
      <c r="CS80" s="24"/>
      <c r="CT80" s="24"/>
      <c r="CU80" s="24"/>
      <c r="CV80" s="24"/>
      <c r="CW80" s="24"/>
      <c r="CX80" s="24"/>
      <c r="CY80" s="24"/>
      <c r="CZ80" s="24"/>
      <c r="DA80" s="24"/>
      <c r="DB80" s="24"/>
      <c r="DC80" s="24"/>
      <c r="DD80" s="24"/>
      <c r="DE80" s="24"/>
      <c r="DF80" s="24"/>
      <c r="DG80" s="24"/>
      <c r="DH80" s="24"/>
      <c r="DI80" s="24"/>
      <c r="DJ80" s="24"/>
      <c r="DK80" s="24"/>
      <c r="DL80" s="24"/>
      <c r="DM80" s="24"/>
      <c r="DN80" s="24"/>
      <c r="DO80" s="24"/>
      <c r="DP80" s="24"/>
      <c r="DQ80" s="24"/>
    </row>
    <row r="81" spans="1:121" s="25" customFormat="1" ht="13.5" customHeight="1">
      <c r="A81" s="87"/>
      <c r="B81" s="88"/>
      <c r="C81" s="88"/>
      <c r="D81" s="88"/>
      <c r="E81" s="88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27"/>
      <c r="AD81" s="26"/>
      <c r="AE81" s="26"/>
      <c r="AF81" s="26"/>
      <c r="AG81" s="47"/>
      <c r="AH81" s="48"/>
      <c r="AI81" s="49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14"/>
      <c r="BH81" s="14"/>
      <c r="BI81" s="14"/>
      <c r="BJ81" s="14"/>
      <c r="BK81" s="14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24"/>
      <c r="CS81" s="24"/>
      <c r="CT81" s="24"/>
      <c r="CU81" s="24"/>
      <c r="CV81" s="24"/>
      <c r="CW81" s="24"/>
      <c r="CX81" s="24"/>
      <c r="CY81" s="24"/>
      <c r="CZ81" s="24"/>
      <c r="DA81" s="24"/>
      <c r="DB81" s="24"/>
      <c r="DC81" s="24"/>
      <c r="DD81" s="24"/>
      <c r="DE81" s="24"/>
      <c r="DF81" s="24"/>
      <c r="DG81" s="24"/>
      <c r="DH81" s="24"/>
      <c r="DI81" s="24"/>
      <c r="DJ81" s="24"/>
      <c r="DK81" s="24"/>
      <c r="DL81" s="24"/>
      <c r="DM81" s="24"/>
      <c r="DN81" s="24"/>
      <c r="DO81" s="24"/>
      <c r="DP81" s="24"/>
      <c r="DQ81" s="24"/>
    </row>
    <row r="82" spans="1:121" s="25" customFormat="1" ht="13.5" customHeight="1">
      <c r="A82" s="85"/>
      <c r="B82" s="86"/>
      <c r="C82" s="86"/>
      <c r="D82" s="86"/>
      <c r="E82" s="86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27"/>
      <c r="AD82" s="26"/>
      <c r="AE82" s="26"/>
      <c r="AF82" s="26"/>
      <c r="AG82" s="43"/>
      <c r="AH82" s="16"/>
      <c r="AI82" s="37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14"/>
      <c r="BH82" s="14"/>
      <c r="BI82" s="14"/>
      <c r="BJ82" s="14"/>
      <c r="BK82" s="14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24"/>
      <c r="CS82" s="24"/>
      <c r="CT82" s="24"/>
      <c r="CU82" s="24"/>
      <c r="CV82" s="24"/>
      <c r="CW82" s="24"/>
      <c r="CX82" s="24"/>
      <c r="CY82" s="24"/>
      <c r="CZ82" s="24"/>
      <c r="DA82" s="24"/>
      <c r="DB82" s="24"/>
      <c r="DC82" s="24"/>
      <c r="DD82" s="24"/>
      <c r="DE82" s="24"/>
      <c r="DF82" s="24"/>
      <c r="DG82" s="24"/>
      <c r="DH82" s="24"/>
      <c r="DI82" s="24"/>
      <c r="DJ82" s="24"/>
      <c r="DK82" s="24"/>
      <c r="DL82" s="24"/>
      <c r="DM82" s="24"/>
      <c r="DN82" s="24"/>
      <c r="DO82" s="24"/>
      <c r="DP82" s="24"/>
      <c r="DQ82" s="24"/>
    </row>
    <row r="83" spans="1:121" s="25" customFormat="1" ht="34.5" customHeight="1">
      <c r="A83" s="81"/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82"/>
      <c r="BA83" s="82"/>
      <c r="BB83" s="82"/>
      <c r="BC83" s="82"/>
      <c r="BD83" s="82"/>
      <c r="BE83" s="82"/>
      <c r="BF83" s="82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</row>
    <row r="84" spans="1:121" s="25" customFormat="1">
      <c r="A84" s="21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</row>
    <row r="85" spans="1:121" s="25" customFormat="1">
      <c r="A85" s="21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</row>
    <row r="86" spans="1:121" s="25" customFormat="1">
      <c r="A86" s="21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</row>
    <row r="87" spans="1:121" s="25" customFormat="1">
      <c r="A87" s="21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</row>
    <row r="88" spans="1:121" s="25" customFormat="1">
      <c r="A88" s="21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</row>
    <row r="89" spans="1:121" s="25" customFormat="1">
      <c r="A89" s="21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  <c r="BM89" s="28"/>
      <c r="BN89" s="28"/>
      <c r="BO89" s="28"/>
      <c r="BP89" s="28"/>
      <c r="BQ89" s="28"/>
      <c r="BR89" s="28"/>
      <c r="BS89" s="28"/>
      <c r="BT89" s="28"/>
      <c r="BU89" s="28"/>
      <c r="BV89" s="28"/>
      <c r="BW89" s="28"/>
      <c r="BX89" s="28"/>
      <c r="BY89" s="28"/>
      <c r="BZ89" s="28"/>
      <c r="CA89" s="28"/>
      <c r="CB89" s="28"/>
    </row>
    <row r="90" spans="1:121" s="25" customFormat="1">
      <c r="A90" s="21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  <c r="BH90" s="28"/>
      <c r="BI90" s="28"/>
      <c r="BJ90" s="28"/>
      <c r="BK90" s="28"/>
      <c r="BL90" s="28"/>
      <c r="BM90" s="28"/>
      <c r="BN90" s="28"/>
      <c r="BO90" s="28"/>
      <c r="BP90" s="28"/>
      <c r="BQ90" s="28"/>
      <c r="BR90" s="28"/>
      <c r="BS90" s="28"/>
      <c r="BT90" s="28"/>
      <c r="BU90" s="28"/>
      <c r="BV90" s="28"/>
      <c r="BW90" s="28"/>
      <c r="BX90" s="28"/>
      <c r="BY90" s="28"/>
      <c r="BZ90" s="28"/>
      <c r="CA90" s="28"/>
      <c r="CB90" s="28"/>
    </row>
    <row r="91" spans="1:121" s="25" customFormat="1">
      <c r="A91" s="21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  <c r="BA91" s="28"/>
      <c r="BB91" s="28"/>
      <c r="BC91" s="28"/>
      <c r="BD91" s="28"/>
      <c r="BE91" s="28"/>
      <c r="BF91" s="28"/>
      <c r="BG91" s="28"/>
      <c r="BH91" s="28"/>
      <c r="BI91" s="28"/>
      <c r="BJ91" s="28"/>
      <c r="BK91" s="28"/>
      <c r="BL91" s="28"/>
      <c r="BM91" s="28"/>
      <c r="BN91" s="28"/>
      <c r="BO91" s="28"/>
      <c r="BP91" s="28"/>
      <c r="BQ91" s="28"/>
      <c r="BR91" s="28"/>
      <c r="BS91" s="28"/>
      <c r="BT91" s="28"/>
      <c r="BU91" s="28"/>
      <c r="BV91" s="28"/>
      <c r="BW91" s="28"/>
      <c r="BX91" s="28"/>
      <c r="BY91" s="28"/>
      <c r="BZ91" s="28"/>
      <c r="CA91" s="28"/>
      <c r="CB91" s="28"/>
    </row>
    <row r="92" spans="1:121" s="25" customFormat="1">
      <c r="A92" s="21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  <c r="BA92" s="28"/>
      <c r="BB92" s="28"/>
      <c r="BC92" s="28"/>
      <c r="BD92" s="28"/>
      <c r="BE92" s="28"/>
      <c r="BF92" s="28"/>
      <c r="BG92" s="28"/>
      <c r="BH92" s="28"/>
      <c r="BI92" s="28"/>
      <c r="BJ92" s="28"/>
      <c r="BK92" s="28"/>
      <c r="BL92" s="28"/>
      <c r="BM92" s="28"/>
      <c r="BN92" s="28"/>
      <c r="BO92" s="28"/>
      <c r="BP92" s="28"/>
      <c r="BQ92" s="28"/>
      <c r="BR92" s="28"/>
      <c r="BS92" s="28"/>
      <c r="BT92" s="28"/>
      <c r="BU92" s="28"/>
      <c r="BV92" s="28"/>
      <c r="BW92" s="28"/>
      <c r="BX92" s="28"/>
      <c r="BY92" s="28"/>
      <c r="BZ92" s="28"/>
      <c r="CA92" s="28"/>
      <c r="CB92" s="28"/>
    </row>
    <row r="93" spans="1:121" s="25" customFormat="1">
      <c r="A93" s="21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  <c r="BJ93" s="28"/>
      <c r="BK93" s="28"/>
      <c r="BL93" s="28"/>
      <c r="BM93" s="28"/>
      <c r="BN93" s="28"/>
      <c r="BO93" s="28"/>
      <c r="BP93" s="28"/>
      <c r="BQ93" s="28"/>
      <c r="BR93" s="28"/>
      <c r="BS93" s="28"/>
      <c r="BT93" s="28"/>
      <c r="BU93" s="28"/>
      <c r="BV93" s="28"/>
      <c r="BW93" s="28"/>
      <c r="BX93" s="28"/>
      <c r="BY93" s="28"/>
      <c r="BZ93" s="28"/>
      <c r="CA93" s="28"/>
      <c r="CB93" s="28"/>
    </row>
    <row r="94" spans="1:121" s="25" customFormat="1">
      <c r="A94" s="21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  <c r="BH94" s="28"/>
      <c r="BI94" s="28"/>
      <c r="BJ94" s="28"/>
      <c r="BK94" s="28"/>
      <c r="BL94" s="28"/>
      <c r="BM94" s="28"/>
      <c r="BN94" s="28"/>
      <c r="BO94" s="28"/>
      <c r="BP94" s="28"/>
      <c r="BQ94" s="28"/>
      <c r="BR94" s="28"/>
      <c r="BS94" s="28"/>
      <c r="BT94" s="28"/>
      <c r="BU94" s="28"/>
      <c r="BV94" s="28"/>
      <c r="BW94" s="28"/>
      <c r="BX94" s="28"/>
      <c r="BY94" s="28"/>
      <c r="BZ94" s="28"/>
      <c r="CA94" s="28"/>
      <c r="CB94" s="28"/>
    </row>
    <row r="95" spans="1:121" s="25" customFormat="1">
      <c r="A95" s="21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8"/>
      <c r="BH95" s="28"/>
      <c r="BI95" s="28"/>
      <c r="BJ95" s="28"/>
      <c r="BK95" s="28"/>
      <c r="BL95" s="28"/>
      <c r="BM95" s="28"/>
      <c r="BN95" s="28"/>
      <c r="BO95" s="28"/>
      <c r="BP95" s="28"/>
      <c r="BQ95" s="28"/>
      <c r="BR95" s="28"/>
      <c r="BS95" s="28"/>
      <c r="BT95" s="28"/>
      <c r="BU95" s="28"/>
      <c r="BV95" s="28"/>
      <c r="BW95" s="28"/>
      <c r="BX95" s="28"/>
      <c r="BY95" s="28"/>
      <c r="BZ95" s="28"/>
      <c r="CA95" s="28"/>
      <c r="CB95" s="28"/>
    </row>
    <row r="96" spans="1:121" s="25" customFormat="1">
      <c r="A96" s="21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  <c r="BH96" s="28"/>
      <c r="BI96" s="28"/>
      <c r="BJ96" s="28"/>
      <c r="BK96" s="28"/>
      <c r="BL96" s="28"/>
      <c r="BM96" s="28"/>
      <c r="BN96" s="28"/>
      <c r="BO96" s="28"/>
      <c r="BP96" s="28"/>
      <c r="BQ96" s="28"/>
      <c r="BR96" s="28"/>
      <c r="BS96" s="28"/>
      <c r="BT96" s="28"/>
      <c r="BU96" s="28"/>
      <c r="BV96" s="28"/>
      <c r="BW96" s="28"/>
      <c r="BX96" s="28"/>
      <c r="BY96" s="28"/>
      <c r="BZ96" s="28"/>
      <c r="CA96" s="28"/>
      <c r="CB96" s="28"/>
    </row>
    <row r="97" spans="1:80" s="25" customFormat="1">
      <c r="A97" s="21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8"/>
      <c r="BH97" s="28"/>
      <c r="BI97" s="28"/>
      <c r="BJ97" s="28"/>
      <c r="BK97" s="28"/>
      <c r="BL97" s="28"/>
      <c r="BM97" s="28"/>
      <c r="BN97" s="28"/>
      <c r="BO97" s="28"/>
      <c r="BP97" s="28"/>
      <c r="BQ97" s="28"/>
      <c r="BR97" s="28"/>
      <c r="BS97" s="28"/>
      <c r="BT97" s="28"/>
      <c r="BU97" s="28"/>
      <c r="BV97" s="28"/>
      <c r="BW97" s="28"/>
      <c r="BX97" s="28"/>
      <c r="BY97" s="28"/>
      <c r="BZ97" s="28"/>
      <c r="CA97" s="28"/>
      <c r="CB97" s="28"/>
    </row>
    <row r="98" spans="1:80" s="25" customFormat="1">
      <c r="A98" s="21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8"/>
      <c r="BH98" s="28"/>
      <c r="BI98" s="28"/>
      <c r="BJ98" s="28"/>
      <c r="BK98" s="28"/>
      <c r="BL98" s="28"/>
      <c r="BM98" s="28"/>
      <c r="BN98" s="28"/>
      <c r="BO98" s="28"/>
      <c r="BP98" s="28"/>
      <c r="BQ98" s="28"/>
      <c r="BR98" s="28"/>
      <c r="BS98" s="28"/>
      <c r="BT98" s="28"/>
      <c r="BU98" s="28"/>
      <c r="BV98" s="28"/>
      <c r="BW98" s="28"/>
      <c r="BX98" s="28"/>
      <c r="BY98" s="28"/>
      <c r="BZ98" s="28"/>
      <c r="CA98" s="28"/>
      <c r="CB98" s="28"/>
    </row>
    <row r="99" spans="1:80" s="25" customFormat="1">
      <c r="A99" s="21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  <c r="BM99" s="28"/>
      <c r="BN99" s="28"/>
      <c r="BO99" s="28"/>
      <c r="BP99" s="28"/>
      <c r="BQ99" s="28"/>
      <c r="BR99" s="28"/>
      <c r="BS99" s="28"/>
      <c r="BT99" s="28"/>
      <c r="BU99" s="28"/>
      <c r="BV99" s="28"/>
      <c r="BW99" s="28"/>
      <c r="BX99" s="28"/>
      <c r="BY99" s="28"/>
      <c r="BZ99" s="28"/>
      <c r="CA99" s="28"/>
      <c r="CB99" s="28"/>
    </row>
    <row r="100" spans="1:80" s="25" customFormat="1">
      <c r="A100" s="21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  <c r="BM100" s="28"/>
      <c r="BN100" s="28"/>
      <c r="BO100" s="28"/>
      <c r="BP100" s="28"/>
      <c r="BQ100" s="28"/>
      <c r="BR100" s="28"/>
      <c r="BS100" s="28"/>
      <c r="BT100" s="28"/>
      <c r="BU100" s="28"/>
      <c r="BV100" s="28"/>
      <c r="BW100" s="28"/>
      <c r="BX100" s="28"/>
      <c r="BY100" s="28"/>
      <c r="BZ100" s="28"/>
      <c r="CA100" s="28"/>
      <c r="CB100" s="28"/>
    </row>
    <row r="101" spans="1:80" s="25" customFormat="1">
      <c r="A101" s="21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8"/>
      <c r="BH101" s="28"/>
      <c r="BI101" s="28"/>
      <c r="BJ101" s="28"/>
      <c r="BK101" s="28"/>
      <c r="BL101" s="28"/>
      <c r="BM101" s="28"/>
      <c r="BN101" s="28"/>
      <c r="BO101" s="28"/>
      <c r="BP101" s="28"/>
      <c r="BQ101" s="28"/>
      <c r="BR101" s="28"/>
      <c r="BS101" s="28"/>
      <c r="BT101" s="28"/>
      <c r="BU101" s="28"/>
      <c r="BV101" s="28"/>
      <c r="BW101" s="28"/>
      <c r="BX101" s="28"/>
      <c r="BY101" s="28"/>
      <c r="BZ101" s="28"/>
      <c r="CA101" s="28"/>
      <c r="CB101" s="28"/>
    </row>
    <row r="102" spans="1:80" s="25" customFormat="1">
      <c r="A102" s="21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8"/>
      <c r="BH102" s="28"/>
      <c r="BI102" s="28"/>
      <c r="BJ102" s="28"/>
      <c r="BK102" s="28"/>
      <c r="BL102" s="28"/>
      <c r="BM102" s="28"/>
      <c r="BN102" s="28"/>
      <c r="BO102" s="28"/>
      <c r="BP102" s="28"/>
      <c r="BQ102" s="28"/>
      <c r="BR102" s="28"/>
      <c r="BS102" s="28"/>
      <c r="BT102" s="28"/>
      <c r="BU102" s="28"/>
      <c r="BV102" s="28"/>
      <c r="BW102" s="28"/>
      <c r="BX102" s="28"/>
      <c r="BY102" s="28"/>
      <c r="BZ102" s="28"/>
      <c r="CA102" s="28"/>
      <c r="CB102" s="28"/>
    </row>
    <row r="103" spans="1:80" s="25" customFormat="1">
      <c r="A103" s="21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  <c r="BA103" s="28"/>
      <c r="BB103" s="28"/>
      <c r="BC103" s="28"/>
      <c r="BD103" s="28"/>
      <c r="BE103" s="28"/>
      <c r="BF103" s="28"/>
      <c r="BG103" s="28"/>
      <c r="BH103" s="28"/>
      <c r="BI103" s="28"/>
      <c r="BJ103" s="28"/>
      <c r="BK103" s="28"/>
      <c r="BL103" s="28"/>
      <c r="BM103" s="28"/>
      <c r="BN103" s="28"/>
      <c r="BO103" s="28"/>
      <c r="BP103" s="28"/>
      <c r="BQ103" s="28"/>
      <c r="BR103" s="28"/>
      <c r="BS103" s="28"/>
      <c r="BT103" s="28"/>
      <c r="BU103" s="28"/>
      <c r="BV103" s="28"/>
      <c r="BW103" s="28"/>
      <c r="BX103" s="28"/>
      <c r="BY103" s="28"/>
      <c r="BZ103" s="28"/>
      <c r="CA103" s="28"/>
      <c r="CB103" s="28"/>
    </row>
    <row r="104" spans="1:80" s="25" customFormat="1">
      <c r="A104" s="21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  <c r="BA104" s="28"/>
      <c r="BB104" s="28"/>
      <c r="BC104" s="28"/>
      <c r="BD104" s="28"/>
      <c r="BE104" s="28"/>
      <c r="BF104" s="28"/>
      <c r="BG104" s="28"/>
      <c r="BH104" s="28"/>
      <c r="BI104" s="28"/>
      <c r="BJ104" s="28"/>
      <c r="BK104" s="28"/>
      <c r="BL104" s="28"/>
      <c r="BM104" s="28"/>
      <c r="BN104" s="28"/>
      <c r="BO104" s="28"/>
      <c r="BP104" s="28"/>
      <c r="BQ104" s="28"/>
      <c r="BR104" s="28"/>
      <c r="BS104" s="28"/>
      <c r="BT104" s="28"/>
      <c r="BU104" s="28"/>
      <c r="BV104" s="28"/>
      <c r="BW104" s="28"/>
      <c r="BX104" s="28"/>
      <c r="BY104" s="28"/>
      <c r="BZ104" s="28"/>
      <c r="CA104" s="28"/>
      <c r="CB104" s="28"/>
    </row>
    <row r="105" spans="1:80" s="25" customFormat="1">
      <c r="A105" s="21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  <c r="BA105" s="28"/>
      <c r="BB105" s="28"/>
      <c r="BC105" s="28"/>
      <c r="BD105" s="28"/>
      <c r="BE105" s="28"/>
      <c r="BF105" s="28"/>
      <c r="BG105" s="28"/>
      <c r="BH105" s="28"/>
      <c r="BI105" s="28"/>
      <c r="BJ105" s="28"/>
      <c r="BK105" s="28"/>
      <c r="BL105" s="28"/>
      <c r="BM105" s="28"/>
      <c r="BN105" s="28"/>
      <c r="BO105" s="28"/>
      <c r="BP105" s="28"/>
      <c r="BQ105" s="28"/>
      <c r="BR105" s="28"/>
      <c r="BS105" s="28"/>
      <c r="BT105" s="28"/>
      <c r="BU105" s="28"/>
      <c r="BV105" s="28"/>
      <c r="BW105" s="28"/>
      <c r="BX105" s="28"/>
      <c r="BY105" s="28"/>
      <c r="BZ105" s="28"/>
      <c r="CA105" s="28"/>
      <c r="CB105" s="28"/>
    </row>
    <row r="106" spans="1:80" s="25" customFormat="1">
      <c r="A106" s="21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28"/>
      <c r="BE106" s="28"/>
      <c r="BF106" s="28"/>
      <c r="BG106" s="28"/>
      <c r="BH106" s="28"/>
      <c r="BI106" s="28"/>
      <c r="BJ106" s="28"/>
      <c r="BK106" s="28"/>
      <c r="BL106" s="28"/>
      <c r="BM106" s="28"/>
      <c r="BN106" s="28"/>
      <c r="BO106" s="28"/>
      <c r="BP106" s="28"/>
      <c r="BQ106" s="28"/>
      <c r="BR106" s="28"/>
      <c r="BS106" s="28"/>
      <c r="BT106" s="28"/>
      <c r="BU106" s="28"/>
      <c r="BV106" s="28"/>
      <c r="BW106" s="28"/>
      <c r="BX106" s="28"/>
      <c r="BY106" s="28"/>
      <c r="BZ106" s="28"/>
      <c r="CA106" s="28"/>
      <c r="CB106" s="28"/>
    </row>
    <row r="107" spans="1:80" s="25" customFormat="1">
      <c r="A107" s="21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28"/>
      <c r="BE107" s="28"/>
      <c r="BF107" s="28"/>
      <c r="BG107" s="28"/>
      <c r="BH107" s="28"/>
      <c r="BI107" s="28"/>
      <c r="BJ107" s="28"/>
      <c r="BK107" s="28"/>
      <c r="BL107" s="28"/>
      <c r="BM107" s="28"/>
      <c r="BN107" s="28"/>
      <c r="BO107" s="28"/>
      <c r="BP107" s="28"/>
      <c r="BQ107" s="28"/>
      <c r="BR107" s="28"/>
      <c r="BS107" s="28"/>
      <c r="BT107" s="28"/>
      <c r="BU107" s="28"/>
      <c r="BV107" s="28"/>
      <c r="BW107" s="28"/>
      <c r="BX107" s="28"/>
      <c r="BY107" s="28"/>
      <c r="BZ107" s="28"/>
      <c r="CA107" s="28"/>
      <c r="CB107" s="28"/>
    </row>
    <row r="108" spans="1:80" s="25" customFormat="1">
      <c r="A108" s="21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  <c r="BE108" s="28"/>
      <c r="BF108" s="28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</row>
    <row r="109" spans="1:80" s="25" customFormat="1">
      <c r="A109" s="21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</row>
    <row r="110" spans="1:80" s="12" customFormat="1">
      <c r="A110" s="21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  <c r="BE110" s="28"/>
      <c r="BF110" s="28"/>
      <c r="BG110" s="28"/>
      <c r="BH110" s="28"/>
      <c r="BI110" s="28"/>
      <c r="BJ110" s="28"/>
      <c r="BK110" s="28"/>
      <c r="BL110" s="28"/>
      <c r="BM110" s="28"/>
      <c r="BN110" s="28"/>
      <c r="BO110" s="28"/>
      <c r="BP110" s="28"/>
      <c r="BQ110" s="28"/>
      <c r="BR110" s="28"/>
      <c r="BS110" s="28"/>
      <c r="BT110" s="28"/>
      <c r="BU110" s="28"/>
      <c r="BV110" s="28"/>
      <c r="BW110" s="28"/>
      <c r="BX110" s="28"/>
      <c r="BY110" s="28"/>
      <c r="BZ110" s="28"/>
      <c r="CA110" s="28"/>
      <c r="CB110" s="28"/>
    </row>
    <row r="111" spans="1:80" s="12" customFormat="1">
      <c r="A111" s="21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  <c r="BA111" s="28"/>
      <c r="BB111" s="28"/>
      <c r="BC111" s="28"/>
      <c r="BD111" s="28"/>
      <c r="BE111" s="28"/>
      <c r="BF111" s="28"/>
      <c r="BG111" s="28"/>
      <c r="BH111" s="28"/>
      <c r="BI111" s="28"/>
      <c r="BJ111" s="28"/>
      <c r="BK111" s="28"/>
      <c r="BL111" s="28"/>
      <c r="BM111" s="28"/>
      <c r="BN111" s="28"/>
      <c r="BO111" s="28"/>
      <c r="BP111" s="28"/>
      <c r="BQ111" s="28"/>
      <c r="BR111" s="28"/>
      <c r="BS111" s="28"/>
      <c r="BT111" s="28"/>
      <c r="BU111" s="28"/>
      <c r="BV111" s="28"/>
      <c r="BW111" s="28"/>
      <c r="BX111" s="28"/>
      <c r="BY111" s="28"/>
      <c r="BZ111" s="28"/>
      <c r="CA111" s="28"/>
      <c r="CB111" s="28"/>
    </row>
    <row r="112" spans="1:80" s="12" customFormat="1">
      <c r="A112" s="21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  <c r="BG112" s="28"/>
      <c r="BH112" s="28"/>
      <c r="BI112" s="28"/>
      <c r="BJ112" s="28"/>
      <c r="BK112" s="28"/>
      <c r="BL112" s="28"/>
      <c r="BM112" s="28"/>
      <c r="BN112" s="28"/>
      <c r="BO112" s="28"/>
      <c r="BP112" s="28"/>
      <c r="BQ112" s="28"/>
      <c r="BR112" s="28"/>
      <c r="BS112" s="28"/>
      <c r="BT112" s="28"/>
      <c r="BU112" s="28"/>
      <c r="BV112" s="28"/>
      <c r="BW112" s="28"/>
      <c r="BX112" s="28"/>
      <c r="BY112" s="28"/>
      <c r="BZ112" s="28"/>
      <c r="CA112" s="28"/>
      <c r="CB112" s="28"/>
    </row>
    <row r="113" spans="1:80" s="12" customFormat="1">
      <c r="A113" s="21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  <c r="BJ113" s="28"/>
      <c r="BK113" s="28"/>
      <c r="BL113" s="28"/>
      <c r="BM113" s="28"/>
      <c r="BN113" s="28"/>
      <c r="BO113" s="28"/>
      <c r="BP113" s="28"/>
      <c r="BQ113" s="28"/>
      <c r="BR113" s="28"/>
      <c r="BS113" s="28"/>
      <c r="BT113" s="28"/>
      <c r="BU113" s="28"/>
      <c r="BV113" s="28"/>
      <c r="BW113" s="28"/>
      <c r="BX113" s="28"/>
      <c r="BY113" s="28"/>
      <c r="BZ113" s="28"/>
      <c r="CA113" s="28"/>
      <c r="CB113" s="28"/>
    </row>
    <row r="114" spans="1:80" s="12" customFormat="1">
      <c r="A114" s="21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</row>
    <row r="115" spans="1:80" s="12" customFormat="1">
      <c r="A115" s="21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  <c r="BM115" s="28"/>
      <c r="BN115" s="28"/>
      <c r="BO115" s="28"/>
      <c r="BP115" s="28"/>
      <c r="BQ115" s="28"/>
      <c r="BR115" s="28"/>
      <c r="BS115" s="28"/>
      <c r="BT115" s="28"/>
      <c r="BU115" s="28"/>
      <c r="BV115" s="28"/>
      <c r="BW115" s="28"/>
      <c r="BX115" s="28"/>
      <c r="BY115" s="28"/>
      <c r="BZ115" s="28"/>
      <c r="CA115" s="28"/>
      <c r="CB115" s="28"/>
    </row>
    <row r="116" spans="1:80">
      <c r="D116" s="29"/>
      <c r="E116" s="30"/>
      <c r="F116" s="29"/>
      <c r="G116" s="29"/>
      <c r="H116" s="31"/>
      <c r="I116" s="31"/>
      <c r="J116" s="31"/>
      <c r="K116" s="31"/>
      <c r="L116" s="31"/>
      <c r="M116" s="31"/>
      <c r="N116" s="29"/>
      <c r="O116" s="31"/>
      <c r="P116" s="31"/>
      <c r="Q116" s="30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</row>
    <row r="117" spans="1:80">
      <c r="D117" s="29"/>
      <c r="E117" s="30"/>
      <c r="F117" s="29"/>
      <c r="G117" s="29"/>
      <c r="H117" s="31"/>
      <c r="I117" s="31"/>
      <c r="J117" s="31"/>
      <c r="K117" s="31"/>
      <c r="L117" s="31"/>
      <c r="M117" s="31"/>
      <c r="N117" s="29"/>
      <c r="O117" s="31"/>
      <c r="P117" s="31"/>
      <c r="Q117" s="30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A117" s="31"/>
      <c r="BB117" s="31"/>
      <c r="BC117" s="31"/>
      <c r="BD117" s="31"/>
      <c r="BE117" s="31"/>
      <c r="BF117" s="31"/>
      <c r="BG117" s="31"/>
      <c r="BH117" s="31"/>
      <c r="BI117" s="31"/>
      <c r="BJ117" s="31"/>
      <c r="BK117" s="31"/>
      <c r="BL117" s="31"/>
      <c r="BM117" s="31"/>
      <c r="BN117" s="31"/>
      <c r="BO117" s="31"/>
      <c r="BP117" s="31"/>
      <c r="BQ117" s="31"/>
      <c r="BR117" s="31"/>
      <c r="BS117" s="31"/>
      <c r="BT117" s="31"/>
      <c r="BU117" s="31"/>
      <c r="BV117" s="31"/>
      <c r="BW117" s="31"/>
      <c r="BX117" s="31"/>
      <c r="BY117" s="31"/>
      <c r="BZ117" s="31"/>
      <c r="CA117" s="31"/>
      <c r="CB117" s="31"/>
    </row>
    <row r="118" spans="1:80">
      <c r="D118" s="29"/>
      <c r="E118" s="30"/>
      <c r="F118" s="29"/>
      <c r="G118" s="29"/>
      <c r="H118" s="31"/>
      <c r="I118" s="31"/>
      <c r="J118" s="31"/>
      <c r="K118" s="31"/>
      <c r="L118" s="31"/>
      <c r="M118" s="31"/>
      <c r="N118" s="29"/>
      <c r="O118" s="31"/>
      <c r="P118" s="31"/>
      <c r="Q118" s="30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  <c r="AW118" s="31"/>
      <c r="AX118" s="31"/>
      <c r="AY118" s="31"/>
      <c r="AZ118" s="31"/>
      <c r="BA118" s="31"/>
      <c r="BB118" s="31"/>
      <c r="BC118" s="31"/>
      <c r="BD118" s="31"/>
      <c r="BE118" s="31"/>
      <c r="BF118" s="31"/>
      <c r="BG118" s="31"/>
      <c r="BH118" s="31"/>
      <c r="BI118" s="31"/>
      <c r="BJ118" s="31"/>
      <c r="BK118" s="31"/>
      <c r="BL118" s="31"/>
      <c r="BM118" s="31"/>
      <c r="BN118" s="31"/>
      <c r="BO118" s="31"/>
      <c r="BP118" s="31"/>
      <c r="BQ118" s="31"/>
      <c r="BR118" s="31"/>
      <c r="BS118" s="31"/>
      <c r="BT118" s="31"/>
      <c r="BU118" s="31"/>
      <c r="BV118" s="31"/>
      <c r="BW118" s="31"/>
      <c r="BX118" s="31"/>
      <c r="BY118" s="31"/>
      <c r="BZ118" s="31"/>
      <c r="CA118" s="31"/>
      <c r="CB118" s="31"/>
    </row>
    <row r="119" spans="1:80">
      <c r="D119" s="29"/>
      <c r="E119" s="30"/>
      <c r="F119" s="29"/>
      <c r="G119" s="29"/>
      <c r="H119" s="31"/>
      <c r="I119" s="31"/>
      <c r="J119" s="31"/>
      <c r="K119" s="31"/>
      <c r="L119" s="31"/>
      <c r="M119" s="31"/>
      <c r="N119" s="29"/>
      <c r="O119" s="31"/>
      <c r="P119" s="31"/>
      <c r="Q119" s="30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  <c r="AW119" s="31"/>
      <c r="AX119" s="31"/>
      <c r="AY119" s="31"/>
      <c r="AZ119" s="31"/>
      <c r="BA119" s="31"/>
      <c r="BB119" s="31"/>
      <c r="BC119" s="31"/>
      <c r="BD119" s="31"/>
      <c r="BE119" s="31"/>
      <c r="BF119" s="31"/>
      <c r="BG119" s="31"/>
      <c r="BH119" s="31"/>
      <c r="BI119" s="31"/>
      <c r="BJ119" s="31"/>
      <c r="BK119" s="31"/>
      <c r="BL119" s="31"/>
      <c r="BM119" s="31"/>
      <c r="BN119" s="31"/>
      <c r="BO119" s="31"/>
      <c r="BP119" s="31"/>
      <c r="BQ119" s="31"/>
      <c r="BR119" s="31"/>
      <c r="BS119" s="31"/>
      <c r="BT119" s="31"/>
      <c r="BU119" s="31"/>
      <c r="BV119" s="31"/>
      <c r="BW119" s="31"/>
      <c r="BX119" s="31"/>
      <c r="BY119" s="31"/>
      <c r="BZ119" s="31"/>
      <c r="CA119" s="31"/>
      <c r="CB119" s="31"/>
    </row>
    <row r="120" spans="1:80">
      <c r="D120" s="29"/>
      <c r="E120" s="30"/>
      <c r="F120" s="29"/>
      <c r="G120" s="29"/>
      <c r="H120" s="31"/>
      <c r="I120" s="31"/>
      <c r="J120" s="31"/>
      <c r="K120" s="31"/>
      <c r="L120" s="31"/>
      <c r="M120" s="31"/>
      <c r="N120" s="29"/>
      <c r="O120" s="31"/>
      <c r="P120" s="31"/>
      <c r="Q120" s="30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  <c r="AW120" s="31"/>
      <c r="AX120" s="31"/>
      <c r="AY120" s="31"/>
      <c r="AZ120" s="31"/>
      <c r="BA120" s="31"/>
      <c r="BB120" s="31"/>
      <c r="BC120" s="31"/>
      <c r="BD120" s="31"/>
      <c r="BE120" s="31"/>
      <c r="BF120" s="31"/>
      <c r="BG120" s="31"/>
      <c r="BH120" s="31"/>
      <c r="BI120" s="31"/>
      <c r="BJ120" s="31"/>
      <c r="BK120" s="31"/>
      <c r="BL120" s="31"/>
      <c r="BM120" s="31"/>
      <c r="BN120" s="31"/>
      <c r="BO120" s="31"/>
      <c r="BP120" s="31"/>
      <c r="BQ120" s="31"/>
      <c r="BR120" s="31"/>
      <c r="BS120" s="31"/>
      <c r="BT120" s="31"/>
      <c r="BU120" s="31"/>
      <c r="BV120" s="31"/>
      <c r="BW120" s="31"/>
      <c r="BX120" s="31"/>
      <c r="BY120" s="31"/>
      <c r="BZ120" s="31"/>
      <c r="CA120" s="31"/>
      <c r="CB120" s="31"/>
    </row>
    <row r="121" spans="1:80">
      <c r="D121" s="29"/>
      <c r="E121" s="30"/>
      <c r="F121" s="29"/>
      <c r="G121" s="29"/>
      <c r="H121" s="31"/>
      <c r="I121" s="31"/>
      <c r="J121" s="31"/>
      <c r="K121" s="31"/>
      <c r="L121" s="31"/>
      <c r="M121" s="31"/>
      <c r="N121" s="29"/>
      <c r="O121" s="31"/>
      <c r="P121" s="31"/>
      <c r="Q121" s="30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  <c r="AW121" s="31"/>
      <c r="AX121" s="31"/>
      <c r="AY121" s="31"/>
      <c r="AZ121" s="31"/>
      <c r="BA121" s="31"/>
      <c r="BB121" s="31"/>
      <c r="BC121" s="31"/>
      <c r="BD121" s="31"/>
      <c r="BE121" s="31"/>
      <c r="BF121" s="31"/>
      <c r="BG121" s="31"/>
      <c r="BH121" s="31"/>
      <c r="BI121" s="31"/>
      <c r="BJ121" s="31"/>
      <c r="BK121" s="31"/>
      <c r="BL121" s="31"/>
      <c r="BM121" s="31"/>
      <c r="BN121" s="31"/>
      <c r="BO121" s="31"/>
      <c r="BP121" s="31"/>
      <c r="BQ121" s="31"/>
      <c r="BR121" s="31"/>
      <c r="BS121" s="31"/>
      <c r="BT121" s="31"/>
      <c r="BU121" s="31"/>
      <c r="BV121" s="31"/>
      <c r="BW121" s="31"/>
      <c r="BX121" s="31"/>
      <c r="BY121" s="31"/>
      <c r="BZ121" s="31"/>
      <c r="CA121" s="31"/>
      <c r="CB121" s="31"/>
    </row>
    <row r="122" spans="1:80">
      <c r="D122" s="29"/>
      <c r="E122" s="30"/>
      <c r="F122" s="29"/>
      <c r="G122" s="29"/>
      <c r="H122" s="31"/>
      <c r="I122" s="31"/>
      <c r="J122" s="31"/>
      <c r="K122" s="31"/>
      <c r="L122" s="31"/>
      <c r="M122" s="31"/>
      <c r="N122" s="29"/>
      <c r="O122" s="31"/>
      <c r="P122" s="31"/>
      <c r="Q122" s="30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  <c r="AW122" s="31"/>
      <c r="AX122" s="31"/>
      <c r="AY122" s="31"/>
      <c r="AZ122" s="31"/>
      <c r="BA122" s="31"/>
      <c r="BB122" s="31"/>
      <c r="BC122" s="31"/>
      <c r="BD122" s="31"/>
      <c r="BE122" s="31"/>
      <c r="BF122" s="31"/>
      <c r="BG122" s="31"/>
      <c r="BH122" s="31"/>
      <c r="BI122" s="31"/>
      <c r="BJ122" s="31"/>
      <c r="BK122" s="31"/>
      <c r="BL122" s="31"/>
      <c r="BM122" s="31"/>
      <c r="BN122" s="31"/>
      <c r="BO122" s="31"/>
      <c r="BP122" s="31"/>
      <c r="BQ122" s="31"/>
      <c r="BR122" s="31"/>
      <c r="BS122" s="31"/>
      <c r="BT122" s="31"/>
      <c r="BU122" s="31"/>
      <c r="BV122" s="31"/>
      <c r="BW122" s="31"/>
      <c r="BX122" s="31"/>
      <c r="BY122" s="31"/>
      <c r="BZ122" s="31"/>
      <c r="CA122" s="31"/>
      <c r="CB122" s="31"/>
    </row>
    <row r="123" spans="1:80">
      <c r="D123" s="29"/>
      <c r="E123" s="30"/>
      <c r="F123" s="29"/>
      <c r="G123" s="29"/>
      <c r="H123" s="31"/>
      <c r="I123" s="31"/>
      <c r="J123" s="31"/>
      <c r="K123" s="31"/>
      <c r="L123" s="31"/>
      <c r="M123" s="31"/>
      <c r="N123" s="29"/>
      <c r="O123" s="31"/>
      <c r="P123" s="31"/>
      <c r="Q123" s="30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  <c r="AW123" s="31"/>
      <c r="AX123" s="31"/>
      <c r="AY123" s="31"/>
      <c r="AZ123" s="31"/>
      <c r="BA123" s="31"/>
      <c r="BB123" s="31"/>
      <c r="BC123" s="31"/>
      <c r="BD123" s="31"/>
      <c r="BE123" s="31"/>
      <c r="BF123" s="31"/>
      <c r="BG123" s="31"/>
      <c r="BH123" s="31"/>
      <c r="BI123" s="31"/>
      <c r="BJ123" s="31"/>
      <c r="BK123" s="31"/>
      <c r="BL123" s="31"/>
      <c r="BM123" s="31"/>
      <c r="BN123" s="31"/>
      <c r="BO123" s="31"/>
      <c r="BP123" s="31"/>
      <c r="BQ123" s="31"/>
      <c r="BR123" s="31"/>
      <c r="BS123" s="31"/>
      <c r="BT123" s="31"/>
      <c r="BU123" s="31"/>
      <c r="BV123" s="31"/>
      <c r="BW123" s="31"/>
      <c r="BX123" s="31"/>
      <c r="BY123" s="31"/>
      <c r="BZ123" s="31"/>
      <c r="CA123" s="31"/>
      <c r="CB123" s="31"/>
    </row>
    <row r="124" spans="1:80">
      <c r="D124" s="29"/>
      <c r="E124" s="30"/>
      <c r="F124" s="29"/>
      <c r="G124" s="29"/>
      <c r="H124" s="31"/>
      <c r="I124" s="31"/>
      <c r="J124" s="31"/>
      <c r="K124" s="31"/>
      <c r="L124" s="31"/>
      <c r="M124" s="31"/>
      <c r="N124" s="29"/>
      <c r="O124" s="31"/>
      <c r="P124" s="31"/>
      <c r="Q124" s="30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  <c r="AW124" s="31"/>
      <c r="AX124" s="31"/>
      <c r="AY124" s="31"/>
      <c r="AZ124" s="31"/>
      <c r="BA124" s="31"/>
      <c r="BB124" s="31"/>
      <c r="BC124" s="31"/>
      <c r="BD124" s="31"/>
      <c r="BE124" s="31"/>
      <c r="BF124" s="31"/>
      <c r="BG124" s="31"/>
      <c r="BH124" s="31"/>
      <c r="BI124" s="31"/>
      <c r="BJ124" s="31"/>
      <c r="BK124" s="31"/>
      <c r="BL124" s="31"/>
      <c r="BM124" s="31"/>
      <c r="BN124" s="31"/>
      <c r="BO124" s="31"/>
      <c r="BP124" s="31"/>
      <c r="BQ124" s="31"/>
      <c r="BR124" s="31"/>
      <c r="BS124" s="31"/>
      <c r="BT124" s="31"/>
      <c r="BU124" s="31"/>
      <c r="BV124" s="31"/>
      <c r="BW124" s="31"/>
      <c r="BX124" s="31"/>
      <c r="BY124" s="31"/>
      <c r="BZ124" s="31"/>
      <c r="CA124" s="31"/>
      <c r="CB124" s="31"/>
    </row>
    <row r="125" spans="1:80">
      <c r="D125" s="29"/>
      <c r="E125" s="30"/>
      <c r="F125" s="29"/>
      <c r="G125" s="29"/>
      <c r="H125" s="31"/>
      <c r="I125" s="31"/>
      <c r="J125" s="31"/>
      <c r="K125" s="31"/>
      <c r="L125" s="31"/>
      <c r="M125" s="31"/>
      <c r="N125" s="29"/>
      <c r="O125" s="31"/>
      <c r="P125" s="31"/>
      <c r="Q125" s="30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  <c r="AW125" s="31"/>
      <c r="AX125" s="31"/>
      <c r="AY125" s="31"/>
      <c r="AZ125" s="31"/>
      <c r="BA125" s="31"/>
      <c r="BB125" s="31"/>
      <c r="BC125" s="31"/>
      <c r="BD125" s="31"/>
      <c r="BE125" s="31"/>
      <c r="BF125" s="31"/>
      <c r="BG125" s="31"/>
      <c r="BH125" s="31"/>
      <c r="BI125" s="31"/>
      <c r="BJ125" s="31"/>
      <c r="BK125" s="31"/>
      <c r="BL125" s="31"/>
      <c r="BM125" s="31"/>
      <c r="BN125" s="31"/>
      <c r="BO125" s="31"/>
      <c r="BP125" s="31"/>
      <c r="BQ125" s="31"/>
      <c r="BR125" s="31"/>
      <c r="BS125" s="31"/>
      <c r="BT125" s="31"/>
      <c r="BU125" s="31"/>
      <c r="BV125" s="31"/>
      <c r="BW125" s="31"/>
      <c r="BX125" s="31"/>
      <c r="BY125" s="31"/>
      <c r="BZ125" s="31"/>
      <c r="CA125" s="31"/>
      <c r="CB125" s="31"/>
    </row>
    <row r="126" spans="1:80">
      <c r="D126" s="29"/>
      <c r="E126" s="30"/>
      <c r="F126" s="29"/>
      <c r="G126" s="29"/>
      <c r="H126" s="31"/>
      <c r="I126" s="31"/>
      <c r="J126" s="31"/>
      <c r="K126" s="31"/>
      <c r="L126" s="31"/>
      <c r="M126" s="31"/>
      <c r="N126" s="29"/>
      <c r="O126" s="31"/>
      <c r="P126" s="31"/>
      <c r="Q126" s="30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1"/>
      <c r="BL126" s="31"/>
      <c r="BM126" s="31"/>
      <c r="BN126" s="31"/>
      <c r="BO126" s="31"/>
      <c r="BP126" s="31"/>
      <c r="BQ126" s="31"/>
      <c r="BR126" s="31"/>
      <c r="BS126" s="31"/>
      <c r="BT126" s="31"/>
      <c r="BU126" s="31"/>
      <c r="BV126" s="31"/>
      <c r="BW126" s="31"/>
      <c r="BX126" s="31"/>
      <c r="BY126" s="31"/>
      <c r="BZ126" s="31"/>
      <c r="CA126" s="31"/>
      <c r="CB126" s="31"/>
    </row>
    <row r="127" spans="1:80">
      <c r="D127" s="29"/>
      <c r="E127" s="30"/>
      <c r="F127" s="29"/>
      <c r="G127" s="29"/>
      <c r="H127" s="31"/>
      <c r="I127" s="31"/>
      <c r="J127" s="31"/>
      <c r="K127" s="31"/>
      <c r="L127" s="31"/>
      <c r="M127" s="31"/>
      <c r="N127" s="29"/>
      <c r="O127" s="31"/>
      <c r="P127" s="31"/>
      <c r="Q127" s="30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  <c r="AW127" s="31"/>
      <c r="AX127" s="31"/>
      <c r="AY127" s="31"/>
      <c r="AZ127" s="31"/>
      <c r="BA127" s="31"/>
      <c r="BB127" s="31"/>
      <c r="BC127" s="31"/>
      <c r="BD127" s="31"/>
      <c r="BE127" s="31"/>
      <c r="BF127" s="31"/>
      <c r="BG127" s="31"/>
      <c r="BH127" s="31"/>
      <c r="BI127" s="31"/>
      <c r="BJ127" s="31"/>
      <c r="BK127" s="31"/>
      <c r="BL127" s="31"/>
      <c r="BM127" s="31"/>
      <c r="BN127" s="31"/>
      <c r="BO127" s="31"/>
      <c r="BP127" s="31"/>
      <c r="BQ127" s="31"/>
      <c r="BR127" s="31"/>
      <c r="BS127" s="31"/>
      <c r="BT127" s="31"/>
      <c r="BU127" s="31"/>
      <c r="BV127" s="31"/>
      <c r="BW127" s="31"/>
      <c r="BX127" s="31"/>
      <c r="BY127" s="31"/>
      <c r="BZ127" s="31"/>
      <c r="CA127" s="31"/>
      <c r="CB127" s="31"/>
    </row>
    <row r="128" spans="1:80">
      <c r="D128" s="29"/>
      <c r="E128" s="30"/>
      <c r="F128" s="29"/>
      <c r="G128" s="29"/>
      <c r="H128" s="31"/>
      <c r="I128" s="31"/>
      <c r="J128" s="31"/>
      <c r="K128" s="31"/>
      <c r="L128" s="31"/>
      <c r="M128" s="31"/>
      <c r="N128" s="29"/>
      <c r="O128" s="31"/>
      <c r="P128" s="31"/>
      <c r="Q128" s="30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  <c r="BF128" s="31"/>
      <c r="BG128" s="31"/>
      <c r="BH128" s="31"/>
      <c r="BI128" s="31"/>
      <c r="BJ128" s="31"/>
      <c r="BK128" s="31"/>
      <c r="BL128" s="31"/>
      <c r="BM128" s="31"/>
      <c r="BN128" s="31"/>
      <c r="BO128" s="31"/>
      <c r="BP128" s="31"/>
      <c r="BQ128" s="31"/>
      <c r="BR128" s="31"/>
      <c r="BS128" s="31"/>
      <c r="BT128" s="31"/>
      <c r="BU128" s="31"/>
      <c r="BV128" s="31"/>
      <c r="BW128" s="31"/>
      <c r="BX128" s="31"/>
      <c r="BY128" s="31"/>
      <c r="BZ128" s="31"/>
      <c r="CA128" s="31"/>
      <c r="CB128" s="31"/>
    </row>
    <row r="129" spans="4:80">
      <c r="D129" s="29"/>
      <c r="E129" s="30"/>
      <c r="F129" s="29"/>
      <c r="G129" s="29"/>
      <c r="H129" s="31"/>
      <c r="I129" s="31"/>
      <c r="J129" s="31"/>
      <c r="K129" s="31"/>
      <c r="L129" s="31"/>
      <c r="M129" s="31"/>
      <c r="N129" s="29"/>
      <c r="O129" s="31"/>
      <c r="P129" s="31"/>
      <c r="Q129" s="30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  <c r="AW129" s="31"/>
      <c r="AX129" s="31"/>
      <c r="AY129" s="31"/>
      <c r="AZ129" s="31"/>
      <c r="BA129" s="31"/>
      <c r="BB129" s="31"/>
      <c r="BC129" s="31"/>
      <c r="BD129" s="31"/>
      <c r="BE129" s="31"/>
      <c r="BF129" s="31"/>
      <c r="BG129" s="31"/>
      <c r="BH129" s="31"/>
      <c r="BI129" s="31"/>
      <c r="BJ129" s="31"/>
      <c r="BK129" s="31"/>
      <c r="BL129" s="31"/>
      <c r="BM129" s="31"/>
      <c r="BN129" s="31"/>
      <c r="BO129" s="31"/>
      <c r="BP129" s="31"/>
      <c r="BQ129" s="31"/>
      <c r="BR129" s="31"/>
      <c r="BS129" s="31"/>
      <c r="BT129" s="31"/>
      <c r="BU129" s="31"/>
      <c r="BV129" s="31"/>
      <c r="BW129" s="31"/>
      <c r="BX129" s="31"/>
      <c r="BY129" s="31"/>
      <c r="BZ129" s="31"/>
      <c r="CA129" s="31"/>
      <c r="CB129" s="31"/>
    </row>
    <row r="130" spans="4:80">
      <c r="D130" s="29"/>
      <c r="E130" s="30"/>
      <c r="F130" s="29"/>
      <c r="G130" s="29"/>
      <c r="H130" s="31"/>
      <c r="I130" s="31"/>
      <c r="J130" s="31"/>
      <c r="K130" s="31"/>
      <c r="L130" s="31"/>
      <c r="M130" s="31"/>
      <c r="N130" s="29"/>
      <c r="O130" s="31"/>
      <c r="P130" s="31"/>
      <c r="Q130" s="30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  <c r="AW130" s="31"/>
      <c r="AX130" s="31"/>
      <c r="AY130" s="31"/>
      <c r="AZ130" s="31"/>
      <c r="BA130" s="31"/>
      <c r="BB130" s="31"/>
      <c r="BC130" s="31"/>
      <c r="BD130" s="31"/>
      <c r="BE130" s="31"/>
      <c r="BF130" s="31"/>
      <c r="BG130" s="31"/>
      <c r="BH130" s="31"/>
      <c r="BI130" s="31"/>
      <c r="BJ130" s="31"/>
      <c r="BK130" s="31"/>
      <c r="BL130" s="31"/>
      <c r="BM130" s="31"/>
      <c r="BN130" s="31"/>
      <c r="BO130" s="31"/>
      <c r="BP130" s="31"/>
      <c r="BQ130" s="31"/>
      <c r="BR130" s="31"/>
      <c r="BS130" s="31"/>
      <c r="BT130" s="31"/>
      <c r="BU130" s="31"/>
      <c r="BV130" s="31"/>
      <c r="BW130" s="31"/>
      <c r="BX130" s="31"/>
      <c r="BY130" s="31"/>
      <c r="BZ130" s="31"/>
      <c r="CA130" s="31"/>
      <c r="CB130" s="31"/>
    </row>
    <row r="131" spans="4:80">
      <c r="D131" s="29"/>
      <c r="E131" s="30"/>
      <c r="F131" s="29"/>
      <c r="G131" s="29"/>
      <c r="H131" s="31"/>
      <c r="I131" s="31"/>
      <c r="J131" s="31"/>
      <c r="K131" s="31"/>
      <c r="L131" s="31"/>
      <c r="M131" s="31"/>
      <c r="N131" s="29"/>
      <c r="O131" s="31"/>
      <c r="P131" s="31"/>
      <c r="Q131" s="30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  <c r="AW131" s="31"/>
      <c r="AX131" s="31"/>
      <c r="AY131" s="31"/>
      <c r="AZ131" s="31"/>
      <c r="BA131" s="31"/>
      <c r="BB131" s="31"/>
      <c r="BC131" s="31"/>
      <c r="BD131" s="31"/>
      <c r="BE131" s="31"/>
      <c r="BF131" s="31"/>
      <c r="BG131" s="31"/>
      <c r="BH131" s="31"/>
      <c r="BI131" s="31"/>
      <c r="BJ131" s="31"/>
      <c r="BK131" s="31"/>
      <c r="BL131" s="31"/>
      <c r="BM131" s="31"/>
      <c r="BN131" s="31"/>
      <c r="BO131" s="31"/>
      <c r="BP131" s="31"/>
      <c r="BQ131" s="31"/>
      <c r="BR131" s="31"/>
      <c r="BS131" s="31"/>
      <c r="BT131" s="31"/>
      <c r="BU131" s="31"/>
      <c r="BV131" s="31"/>
      <c r="BW131" s="31"/>
      <c r="BX131" s="31"/>
      <c r="BY131" s="31"/>
      <c r="BZ131" s="31"/>
      <c r="CA131" s="31"/>
      <c r="CB131" s="31"/>
    </row>
    <row r="132" spans="4:80">
      <c r="D132" s="29"/>
      <c r="E132" s="30"/>
      <c r="F132" s="29"/>
      <c r="G132" s="29"/>
      <c r="H132" s="31"/>
      <c r="I132" s="31"/>
      <c r="J132" s="31"/>
      <c r="K132" s="31"/>
      <c r="L132" s="31"/>
      <c r="M132" s="31"/>
      <c r="N132" s="29"/>
      <c r="O132" s="31"/>
      <c r="P132" s="31"/>
      <c r="Q132" s="30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  <c r="BB132" s="31"/>
      <c r="BC132" s="31"/>
      <c r="BD132" s="31"/>
      <c r="BE132" s="31"/>
      <c r="BF132" s="31"/>
      <c r="BG132" s="31"/>
      <c r="BH132" s="31"/>
      <c r="BI132" s="31"/>
      <c r="BJ132" s="31"/>
      <c r="BK132" s="31"/>
      <c r="BL132" s="31"/>
      <c r="BM132" s="31"/>
      <c r="BN132" s="31"/>
      <c r="BO132" s="31"/>
      <c r="BP132" s="31"/>
      <c r="BQ132" s="31"/>
      <c r="BR132" s="31"/>
      <c r="BS132" s="31"/>
      <c r="BT132" s="31"/>
      <c r="BU132" s="31"/>
      <c r="BV132" s="31"/>
      <c r="BW132" s="31"/>
      <c r="BX132" s="31"/>
      <c r="BY132" s="31"/>
      <c r="BZ132" s="31"/>
      <c r="CA132" s="31"/>
      <c r="CB132" s="31"/>
    </row>
    <row r="133" spans="4:80">
      <c r="D133" s="29"/>
      <c r="E133" s="30"/>
      <c r="F133" s="29"/>
      <c r="G133" s="29"/>
      <c r="H133" s="31"/>
      <c r="I133" s="31"/>
      <c r="J133" s="31"/>
      <c r="K133" s="31"/>
      <c r="L133" s="31"/>
      <c r="M133" s="31"/>
      <c r="N133" s="29"/>
      <c r="O133" s="31"/>
      <c r="P133" s="31"/>
      <c r="Q133" s="30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  <c r="AW133" s="31"/>
      <c r="AX133" s="31"/>
      <c r="AY133" s="31"/>
      <c r="AZ133" s="31"/>
      <c r="BA133" s="31"/>
      <c r="BB133" s="31"/>
      <c r="BC133" s="31"/>
      <c r="BD133" s="31"/>
      <c r="BE133" s="31"/>
      <c r="BF133" s="31"/>
      <c r="BG133" s="31"/>
      <c r="BH133" s="31"/>
      <c r="BI133" s="31"/>
      <c r="BJ133" s="31"/>
      <c r="BK133" s="31"/>
      <c r="BL133" s="31"/>
      <c r="BM133" s="31"/>
      <c r="BN133" s="31"/>
      <c r="BO133" s="31"/>
      <c r="BP133" s="31"/>
      <c r="BQ133" s="31"/>
      <c r="BR133" s="31"/>
      <c r="BS133" s="31"/>
      <c r="BT133" s="31"/>
      <c r="BU133" s="31"/>
      <c r="BV133" s="31"/>
      <c r="BW133" s="31"/>
      <c r="BX133" s="31"/>
      <c r="BY133" s="31"/>
      <c r="BZ133" s="31"/>
      <c r="CA133" s="31"/>
      <c r="CB133" s="31"/>
    </row>
    <row r="134" spans="4:80">
      <c r="D134" s="29"/>
      <c r="E134" s="30"/>
      <c r="F134" s="29"/>
      <c r="G134" s="29"/>
      <c r="H134" s="31"/>
      <c r="I134" s="31"/>
      <c r="J134" s="31"/>
      <c r="K134" s="31"/>
      <c r="L134" s="31"/>
      <c r="M134" s="31"/>
      <c r="N134" s="29"/>
      <c r="O134" s="31"/>
      <c r="P134" s="31"/>
      <c r="Q134" s="30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  <c r="AW134" s="31"/>
      <c r="AX134" s="31"/>
      <c r="AY134" s="31"/>
      <c r="AZ134" s="31"/>
      <c r="BA134" s="31"/>
      <c r="BB134" s="31"/>
      <c r="BC134" s="31"/>
      <c r="BD134" s="31"/>
      <c r="BE134" s="31"/>
      <c r="BF134" s="31"/>
      <c r="BG134" s="31"/>
      <c r="BH134" s="31"/>
      <c r="BI134" s="31"/>
      <c r="BJ134" s="31"/>
      <c r="BK134" s="31"/>
      <c r="BL134" s="31"/>
      <c r="BM134" s="31"/>
      <c r="BN134" s="31"/>
      <c r="BO134" s="31"/>
      <c r="BP134" s="31"/>
      <c r="BQ134" s="31"/>
      <c r="BR134" s="31"/>
      <c r="BS134" s="31"/>
      <c r="BT134" s="31"/>
      <c r="BU134" s="31"/>
      <c r="BV134" s="31"/>
      <c r="BW134" s="31"/>
      <c r="BX134" s="31"/>
      <c r="BY134" s="31"/>
      <c r="BZ134" s="31"/>
      <c r="CA134" s="31"/>
      <c r="CB134" s="31"/>
    </row>
    <row r="135" spans="4:80">
      <c r="D135" s="29"/>
      <c r="E135" s="30"/>
      <c r="F135" s="29"/>
      <c r="G135" s="29"/>
      <c r="H135" s="31"/>
      <c r="I135" s="31"/>
      <c r="J135" s="31"/>
      <c r="K135" s="31"/>
      <c r="L135" s="31"/>
      <c r="M135" s="31"/>
      <c r="N135" s="29"/>
      <c r="O135" s="31"/>
      <c r="P135" s="31"/>
      <c r="Q135" s="30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  <c r="AW135" s="31"/>
      <c r="AX135" s="31"/>
      <c r="AY135" s="31"/>
      <c r="AZ135" s="31"/>
      <c r="BA135" s="31"/>
      <c r="BB135" s="31"/>
      <c r="BC135" s="31"/>
      <c r="BD135" s="31"/>
      <c r="BE135" s="31"/>
      <c r="BF135" s="31"/>
      <c r="BG135" s="31"/>
      <c r="BH135" s="31"/>
      <c r="BI135" s="31"/>
      <c r="BJ135" s="31"/>
      <c r="BK135" s="31"/>
      <c r="BL135" s="31"/>
      <c r="BM135" s="31"/>
      <c r="BN135" s="31"/>
      <c r="BO135" s="31"/>
      <c r="BP135" s="31"/>
      <c r="BQ135" s="31"/>
      <c r="BR135" s="31"/>
      <c r="BS135" s="31"/>
      <c r="BT135" s="31"/>
      <c r="BU135" s="31"/>
      <c r="BV135" s="31"/>
      <c r="BW135" s="31"/>
      <c r="BX135" s="31"/>
      <c r="BY135" s="31"/>
      <c r="BZ135" s="31"/>
      <c r="CA135" s="31"/>
      <c r="CB135" s="31"/>
    </row>
    <row r="136" spans="4:80">
      <c r="D136" s="29"/>
      <c r="E136" s="30"/>
      <c r="F136" s="29"/>
      <c r="G136" s="29"/>
      <c r="H136" s="31"/>
      <c r="I136" s="31"/>
      <c r="J136" s="31"/>
      <c r="K136" s="31"/>
      <c r="L136" s="31"/>
      <c r="M136" s="31"/>
      <c r="N136" s="29"/>
      <c r="O136" s="31"/>
      <c r="P136" s="31"/>
      <c r="Q136" s="30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1"/>
      <c r="BG136" s="31"/>
      <c r="BH136" s="31"/>
      <c r="BI136" s="31"/>
      <c r="BJ136" s="31"/>
      <c r="BK136" s="31"/>
      <c r="BL136" s="31"/>
      <c r="BM136" s="31"/>
      <c r="BN136" s="31"/>
      <c r="BO136" s="31"/>
      <c r="BP136" s="31"/>
      <c r="BQ136" s="31"/>
      <c r="BR136" s="31"/>
      <c r="BS136" s="31"/>
      <c r="BT136" s="31"/>
      <c r="BU136" s="31"/>
      <c r="BV136" s="31"/>
      <c r="BW136" s="31"/>
      <c r="BX136" s="31"/>
      <c r="BY136" s="31"/>
      <c r="BZ136" s="31"/>
      <c r="CA136" s="31"/>
      <c r="CB136" s="31"/>
    </row>
    <row r="137" spans="4:80">
      <c r="D137" s="29"/>
      <c r="E137" s="30"/>
      <c r="F137" s="29"/>
      <c r="G137" s="29"/>
      <c r="H137" s="31"/>
      <c r="I137" s="31"/>
      <c r="J137" s="31"/>
      <c r="K137" s="31"/>
      <c r="L137" s="31"/>
      <c r="M137" s="31"/>
      <c r="N137" s="29"/>
      <c r="O137" s="31"/>
      <c r="P137" s="31"/>
      <c r="Q137" s="30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  <c r="AW137" s="31"/>
      <c r="AX137" s="31"/>
      <c r="AY137" s="31"/>
      <c r="AZ137" s="31"/>
      <c r="BA137" s="31"/>
      <c r="BB137" s="31"/>
      <c r="BC137" s="31"/>
      <c r="BD137" s="31"/>
      <c r="BE137" s="31"/>
      <c r="BF137" s="31"/>
      <c r="BG137" s="31"/>
      <c r="BH137" s="31"/>
      <c r="BI137" s="31"/>
      <c r="BJ137" s="31"/>
      <c r="BK137" s="31"/>
      <c r="BL137" s="31"/>
      <c r="BM137" s="31"/>
      <c r="BN137" s="31"/>
      <c r="BO137" s="31"/>
      <c r="BP137" s="31"/>
      <c r="BQ137" s="31"/>
      <c r="BR137" s="31"/>
      <c r="BS137" s="31"/>
      <c r="BT137" s="31"/>
      <c r="BU137" s="31"/>
      <c r="BV137" s="31"/>
      <c r="BW137" s="31"/>
      <c r="BX137" s="31"/>
      <c r="BY137" s="31"/>
      <c r="BZ137" s="31"/>
      <c r="CA137" s="31"/>
      <c r="CB137" s="31"/>
    </row>
    <row r="138" spans="4:80">
      <c r="D138" s="29"/>
      <c r="E138" s="30"/>
      <c r="F138" s="29"/>
      <c r="G138" s="29"/>
      <c r="H138" s="31"/>
      <c r="I138" s="31"/>
      <c r="J138" s="31"/>
      <c r="K138" s="31"/>
      <c r="L138" s="31"/>
      <c r="M138" s="31"/>
      <c r="N138" s="29"/>
      <c r="O138" s="31"/>
      <c r="P138" s="31"/>
      <c r="Q138" s="30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  <c r="AW138" s="31"/>
      <c r="AX138" s="31"/>
      <c r="AY138" s="31"/>
      <c r="AZ138" s="31"/>
      <c r="BA138" s="31"/>
      <c r="BB138" s="31"/>
      <c r="BC138" s="31"/>
      <c r="BD138" s="31"/>
      <c r="BE138" s="31"/>
      <c r="BF138" s="31"/>
      <c r="BG138" s="31"/>
      <c r="BH138" s="31"/>
      <c r="BI138" s="31"/>
      <c r="BJ138" s="31"/>
      <c r="BK138" s="31"/>
      <c r="BL138" s="31"/>
      <c r="BM138" s="31"/>
      <c r="BN138" s="31"/>
      <c r="BO138" s="31"/>
      <c r="BP138" s="31"/>
      <c r="BQ138" s="31"/>
      <c r="BR138" s="31"/>
      <c r="BS138" s="31"/>
      <c r="BT138" s="31"/>
      <c r="BU138" s="31"/>
      <c r="BV138" s="31"/>
      <c r="BW138" s="31"/>
      <c r="BX138" s="31"/>
      <c r="BY138" s="31"/>
      <c r="BZ138" s="31"/>
      <c r="CA138" s="31"/>
      <c r="CB138" s="31"/>
    </row>
    <row r="139" spans="4:80">
      <c r="D139" s="29"/>
      <c r="E139" s="30"/>
      <c r="F139" s="29"/>
      <c r="G139" s="29"/>
      <c r="H139" s="31"/>
      <c r="I139" s="31"/>
      <c r="J139" s="31"/>
      <c r="K139" s="31"/>
      <c r="L139" s="31"/>
      <c r="M139" s="31"/>
      <c r="N139" s="29"/>
      <c r="O139" s="31"/>
      <c r="P139" s="31"/>
      <c r="Q139" s="30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  <c r="AW139" s="31"/>
      <c r="AX139" s="31"/>
      <c r="AY139" s="31"/>
      <c r="AZ139" s="31"/>
      <c r="BA139" s="31"/>
      <c r="BB139" s="31"/>
      <c r="BC139" s="31"/>
      <c r="BD139" s="31"/>
      <c r="BE139" s="31"/>
      <c r="BF139" s="31"/>
      <c r="BG139" s="31"/>
      <c r="BH139" s="31"/>
      <c r="BI139" s="31"/>
      <c r="BJ139" s="31"/>
      <c r="BK139" s="31"/>
      <c r="BL139" s="31"/>
      <c r="BM139" s="31"/>
      <c r="BN139" s="31"/>
      <c r="BO139" s="31"/>
      <c r="BP139" s="31"/>
      <c r="BQ139" s="31"/>
      <c r="BR139" s="31"/>
      <c r="BS139" s="31"/>
      <c r="BT139" s="31"/>
      <c r="BU139" s="31"/>
      <c r="BV139" s="31"/>
      <c r="BW139" s="31"/>
      <c r="BX139" s="31"/>
      <c r="BY139" s="31"/>
      <c r="BZ139" s="31"/>
      <c r="CA139" s="31"/>
      <c r="CB139" s="31"/>
    </row>
    <row r="140" spans="4:80">
      <c r="D140" s="29"/>
      <c r="E140" s="30"/>
      <c r="F140" s="29"/>
      <c r="G140" s="29"/>
      <c r="H140" s="31"/>
      <c r="I140" s="31"/>
      <c r="J140" s="31"/>
      <c r="K140" s="31"/>
      <c r="L140" s="31"/>
      <c r="M140" s="31"/>
      <c r="N140" s="29"/>
      <c r="O140" s="31"/>
      <c r="P140" s="31"/>
      <c r="Q140" s="30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  <c r="AW140" s="31"/>
      <c r="AX140" s="31"/>
      <c r="AY140" s="31"/>
      <c r="AZ140" s="31"/>
      <c r="BA140" s="31"/>
      <c r="BB140" s="31"/>
      <c r="BC140" s="31"/>
      <c r="BD140" s="31"/>
      <c r="BE140" s="31"/>
      <c r="BF140" s="31"/>
      <c r="BG140" s="31"/>
      <c r="BH140" s="31"/>
      <c r="BI140" s="31"/>
      <c r="BJ140" s="31"/>
      <c r="BK140" s="31"/>
      <c r="BL140" s="31"/>
      <c r="BM140" s="31"/>
      <c r="BN140" s="31"/>
      <c r="BO140" s="31"/>
      <c r="BP140" s="31"/>
      <c r="BQ140" s="31"/>
      <c r="BR140" s="31"/>
      <c r="BS140" s="31"/>
      <c r="BT140" s="31"/>
      <c r="BU140" s="31"/>
      <c r="BV140" s="31"/>
      <c r="BW140" s="31"/>
      <c r="BX140" s="31"/>
      <c r="BY140" s="31"/>
      <c r="BZ140" s="31"/>
      <c r="CA140" s="31"/>
      <c r="CB140" s="31"/>
    </row>
    <row r="141" spans="4:80">
      <c r="D141" s="29"/>
      <c r="E141" s="30"/>
      <c r="F141" s="29"/>
      <c r="G141" s="29"/>
      <c r="H141" s="31"/>
      <c r="I141" s="31"/>
      <c r="J141" s="31"/>
      <c r="K141" s="31"/>
      <c r="L141" s="31"/>
      <c r="M141" s="31"/>
      <c r="N141" s="29"/>
      <c r="O141" s="31"/>
      <c r="P141" s="31"/>
      <c r="Q141" s="30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  <c r="AW141" s="31"/>
      <c r="AX141" s="31"/>
      <c r="AY141" s="31"/>
      <c r="AZ141" s="31"/>
      <c r="BA141" s="31"/>
      <c r="BB141" s="31"/>
      <c r="BC141" s="31"/>
      <c r="BD141" s="31"/>
      <c r="BE141" s="31"/>
      <c r="BF141" s="31"/>
      <c r="BG141" s="31"/>
      <c r="BH141" s="31"/>
      <c r="BI141" s="31"/>
      <c r="BJ141" s="31"/>
      <c r="BK141" s="31"/>
      <c r="BL141" s="31"/>
      <c r="BM141" s="31"/>
      <c r="BN141" s="31"/>
      <c r="BO141" s="31"/>
      <c r="BP141" s="31"/>
      <c r="BQ141" s="31"/>
      <c r="BR141" s="31"/>
      <c r="BS141" s="31"/>
      <c r="BT141" s="31"/>
      <c r="BU141" s="31"/>
      <c r="BV141" s="31"/>
      <c r="BW141" s="31"/>
      <c r="BX141" s="31"/>
      <c r="BY141" s="31"/>
      <c r="BZ141" s="31"/>
      <c r="CA141" s="31"/>
      <c r="CB141" s="31"/>
    </row>
    <row r="142" spans="4:80">
      <c r="D142" s="29"/>
      <c r="E142" s="30"/>
      <c r="F142" s="29"/>
      <c r="G142" s="29"/>
      <c r="H142" s="31"/>
      <c r="I142" s="31"/>
      <c r="J142" s="31"/>
      <c r="K142" s="31"/>
      <c r="L142" s="31"/>
      <c r="M142" s="31"/>
      <c r="N142" s="29"/>
      <c r="O142" s="31"/>
      <c r="P142" s="31"/>
      <c r="Q142" s="30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  <c r="AW142" s="31"/>
      <c r="AX142" s="31"/>
      <c r="AY142" s="31"/>
      <c r="AZ142" s="31"/>
      <c r="BA142" s="31"/>
      <c r="BB142" s="31"/>
      <c r="BC142" s="31"/>
      <c r="BD142" s="31"/>
      <c r="BE142" s="31"/>
      <c r="BF142" s="31"/>
      <c r="BG142" s="31"/>
      <c r="BH142" s="31"/>
      <c r="BI142" s="31"/>
      <c r="BJ142" s="31"/>
      <c r="BK142" s="31"/>
      <c r="BL142" s="31"/>
      <c r="BM142" s="31"/>
      <c r="BN142" s="31"/>
      <c r="BO142" s="31"/>
      <c r="BP142" s="31"/>
      <c r="BQ142" s="31"/>
      <c r="BR142" s="31"/>
      <c r="BS142" s="31"/>
      <c r="BT142" s="31"/>
      <c r="BU142" s="31"/>
      <c r="BV142" s="31"/>
      <c r="BW142" s="31"/>
      <c r="BX142" s="31"/>
      <c r="BY142" s="31"/>
      <c r="BZ142" s="31"/>
      <c r="CA142" s="31"/>
      <c r="CB142" s="31"/>
    </row>
    <row r="143" spans="4:80">
      <c r="D143" s="29"/>
      <c r="E143" s="30"/>
      <c r="F143" s="29"/>
      <c r="G143" s="29"/>
      <c r="H143" s="31"/>
      <c r="I143" s="31"/>
      <c r="J143" s="31"/>
      <c r="K143" s="31"/>
      <c r="L143" s="31"/>
      <c r="M143" s="31"/>
      <c r="N143" s="29"/>
      <c r="O143" s="31"/>
      <c r="P143" s="31"/>
      <c r="Q143" s="30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  <c r="AW143" s="31"/>
      <c r="AX143" s="31"/>
      <c r="AY143" s="31"/>
      <c r="AZ143" s="31"/>
      <c r="BA143" s="31"/>
      <c r="BB143" s="31"/>
      <c r="BC143" s="31"/>
      <c r="BD143" s="31"/>
      <c r="BE143" s="31"/>
      <c r="BF143" s="31"/>
      <c r="BG143" s="31"/>
      <c r="BH143" s="31"/>
      <c r="BI143" s="31"/>
      <c r="BJ143" s="31"/>
      <c r="BK143" s="31"/>
      <c r="BL143" s="31"/>
      <c r="BM143" s="31"/>
      <c r="BN143" s="31"/>
      <c r="BO143" s="31"/>
      <c r="BP143" s="31"/>
      <c r="BQ143" s="31"/>
      <c r="BR143" s="31"/>
      <c r="BS143" s="31"/>
      <c r="BT143" s="31"/>
      <c r="BU143" s="31"/>
      <c r="BV143" s="31"/>
      <c r="BW143" s="31"/>
      <c r="BX143" s="31"/>
      <c r="BY143" s="31"/>
      <c r="BZ143" s="31"/>
      <c r="CA143" s="31"/>
      <c r="CB143" s="31"/>
    </row>
    <row r="144" spans="4:80">
      <c r="D144" s="29"/>
      <c r="E144" s="30"/>
      <c r="F144" s="29"/>
      <c r="G144" s="29"/>
      <c r="H144" s="31"/>
      <c r="I144" s="31"/>
      <c r="J144" s="31"/>
      <c r="K144" s="31"/>
      <c r="L144" s="31"/>
      <c r="M144" s="31"/>
      <c r="N144" s="29"/>
      <c r="O144" s="31"/>
      <c r="P144" s="31"/>
      <c r="Q144" s="30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  <c r="AW144" s="31"/>
      <c r="AX144" s="31"/>
      <c r="AY144" s="31"/>
      <c r="AZ144" s="31"/>
      <c r="BA144" s="31"/>
      <c r="BB144" s="31"/>
      <c r="BC144" s="31"/>
      <c r="BD144" s="31"/>
      <c r="BE144" s="31"/>
      <c r="BF144" s="31"/>
      <c r="BG144" s="31"/>
      <c r="BH144" s="31"/>
      <c r="BI144" s="31"/>
      <c r="BJ144" s="31"/>
      <c r="BK144" s="31"/>
      <c r="BL144" s="31"/>
      <c r="BM144" s="31"/>
      <c r="BN144" s="31"/>
      <c r="BO144" s="31"/>
      <c r="BP144" s="31"/>
      <c r="BQ144" s="31"/>
      <c r="BR144" s="31"/>
      <c r="BS144" s="31"/>
      <c r="BT144" s="31"/>
      <c r="BU144" s="31"/>
      <c r="BV144" s="31"/>
      <c r="BW144" s="31"/>
      <c r="BX144" s="31"/>
      <c r="BY144" s="31"/>
      <c r="BZ144" s="31"/>
      <c r="CA144" s="31"/>
      <c r="CB144" s="31"/>
    </row>
    <row r="145" spans="4:80">
      <c r="D145" s="29"/>
      <c r="E145" s="30"/>
      <c r="F145" s="29"/>
      <c r="G145" s="29"/>
      <c r="H145" s="31"/>
      <c r="I145" s="31"/>
      <c r="J145" s="31"/>
      <c r="K145" s="31"/>
      <c r="L145" s="31"/>
      <c r="M145" s="31"/>
      <c r="N145" s="29"/>
      <c r="O145" s="31"/>
      <c r="P145" s="31"/>
      <c r="Q145" s="30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  <c r="AW145" s="31"/>
      <c r="AX145" s="31"/>
      <c r="AY145" s="31"/>
      <c r="AZ145" s="31"/>
      <c r="BA145" s="31"/>
      <c r="BB145" s="31"/>
      <c r="BC145" s="31"/>
      <c r="BD145" s="31"/>
      <c r="BE145" s="31"/>
      <c r="BF145" s="31"/>
      <c r="BG145" s="31"/>
      <c r="BH145" s="31"/>
      <c r="BI145" s="31"/>
      <c r="BJ145" s="31"/>
      <c r="BK145" s="31"/>
      <c r="BL145" s="31"/>
      <c r="BM145" s="31"/>
      <c r="BN145" s="31"/>
      <c r="BO145" s="31"/>
      <c r="BP145" s="31"/>
      <c r="BQ145" s="31"/>
      <c r="BR145" s="31"/>
      <c r="BS145" s="31"/>
      <c r="BT145" s="31"/>
      <c r="BU145" s="31"/>
      <c r="BV145" s="31"/>
      <c r="BW145" s="31"/>
      <c r="BX145" s="31"/>
      <c r="BY145" s="31"/>
      <c r="BZ145" s="31"/>
      <c r="CA145" s="31"/>
      <c r="CB145" s="31"/>
    </row>
    <row r="146" spans="4:80">
      <c r="D146" s="29"/>
      <c r="E146" s="30"/>
      <c r="F146" s="29"/>
      <c r="G146" s="29"/>
      <c r="H146" s="31"/>
      <c r="I146" s="31"/>
      <c r="J146" s="31"/>
      <c r="K146" s="31"/>
      <c r="L146" s="31"/>
      <c r="M146" s="31"/>
      <c r="N146" s="29"/>
      <c r="O146" s="31"/>
      <c r="P146" s="31"/>
      <c r="Q146" s="30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  <c r="AW146" s="31"/>
      <c r="AX146" s="31"/>
      <c r="AY146" s="31"/>
      <c r="AZ146" s="31"/>
      <c r="BA146" s="31"/>
      <c r="BB146" s="31"/>
      <c r="BC146" s="31"/>
      <c r="BD146" s="31"/>
      <c r="BE146" s="31"/>
      <c r="BF146" s="31"/>
      <c r="BG146" s="31"/>
      <c r="BH146" s="31"/>
      <c r="BI146" s="31"/>
      <c r="BJ146" s="31"/>
      <c r="BK146" s="31"/>
      <c r="BL146" s="31"/>
      <c r="BM146" s="31"/>
      <c r="BN146" s="31"/>
      <c r="BO146" s="31"/>
      <c r="BP146" s="31"/>
      <c r="BQ146" s="31"/>
      <c r="BR146" s="31"/>
      <c r="BS146" s="31"/>
      <c r="BT146" s="31"/>
      <c r="BU146" s="31"/>
      <c r="BV146" s="31"/>
      <c r="BW146" s="31"/>
      <c r="BX146" s="31"/>
      <c r="BY146" s="31"/>
      <c r="BZ146" s="31"/>
      <c r="CA146" s="31"/>
      <c r="CB146" s="31"/>
    </row>
    <row r="147" spans="4:80">
      <c r="D147" s="29"/>
      <c r="E147" s="30"/>
      <c r="F147" s="29"/>
      <c r="G147" s="29"/>
      <c r="H147" s="31"/>
      <c r="I147" s="31"/>
      <c r="J147" s="31"/>
      <c r="K147" s="31"/>
      <c r="L147" s="31"/>
      <c r="M147" s="31"/>
      <c r="N147" s="29"/>
      <c r="O147" s="31"/>
      <c r="P147" s="31"/>
      <c r="Q147" s="30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  <c r="AW147" s="31"/>
      <c r="AX147" s="31"/>
      <c r="AY147" s="31"/>
      <c r="AZ147" s="31"/>
      <c r="BA147" s="31"/>
      <c r="BB147" s="31"/>
      <c r="BC147" s="31"/>
      <c r="BD147" s="31"/>
      <c r="BE147" s="31"/>
      <c r="BF147" s="31"/>
      <c r="BG147" s="31"/>
      <c r="BH147" s="31"/>
      <c r="BI147" s="31"/>
      <c r="BJ147" s="31"/>
      <c r="BK147" s="31"/>
      <c r="BL147" s="31"/>
      <c r="BM147" s="31"/>
      <c r="BN147" s="31"/>
      <c r="BO147" s="31"/>
      <c r="BP147" s="31"/>
      <c r="BQ147" s="31"/>
      <c r="BR147" s="31"/>
      <c r="BS147" s="31"/>
      <c r="BT147" s="31"/>
      <c r="BU147" s="31"/>
      <c r="BV147" s="31"/>
      <c r="BW147" s="31"/>
      <c r="BX147" s="31"/>
      <c r="BY147" s="31"/>
      <c r="BZ147" s="31"/>
      <c r="CA147" s="31"/>
      <c r="CB147" s="31"/>
    </row>
    <row r="148" spans="4:80">
      <c r="D148" s="29"/>
      <c r="E148" s="30"/>
      <c r="F148" s="29"/>
      <c r="G148" s="29"/>
      <c r="H148" s="31"/>
      <c r="I148" s="31"/>
      <c r="J148" s="31"/>
      <c r="K148" s="31"/>
      <c r="L148" s="31"/>
      <c r="M148" s="31"/>
      <c r="N148" s="29"/>
      <c r="O148" s="31"/>
      <c r="P148" s="31"/>
      <c r="Q148" s="30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  <c r="AW148" s="31"/>
      <c r="AX148" s="31"/>
      <c r="AY148" s="31"/>
      <c r="AZ148" s="31"/>
      <c r="BA148" s="31"/>
      <c r="BB148" s="31"/>
      <c r="BC148" s="31"/>
      <c r="BD148" s="31"/>
      <c r="BE148" s="31"/>
      <c r="BF148" s="31"/>
      <c r="BG148" s="31"/>
      <c r="BH148" s="31"/>
      <c r="BI148" s="31"/>
      <c r="BJ148" s="31"/>
      <c r="BK148" s="31"/>
      <c r="BL148" s="31"/>
      <c r="BM148" s="31"/>
      <c r="BN148" s="31"/>
      <c r="BO148" s="31"/>
      <c r="BP148" s="31"/>
      <c r="BQ148" s="31"/>
      <c r="BR148" s="31"/>
      <c r="BS148" s="31"/>
      <c r="BT148" s="31"/>
      <c r="BU148" s="31"/>
      <c r="BV148" s="31"/>
      <c r="BW148" s="31"/>
      <c r="BX148" s="31"/>
      <c r="BY148" s="31"/>
      <c r="BZ148" s="31"/>
      <c r="CA148" s="31"/>
      <c r="CB148" s="31"/>
    </row>
    <row r="149" spans="4:80">
      <c r="D149" s="29"/>
      <c r="E149" s="30"/>
      <c r="F149" s="29"/>
      <c r="G149" s="29"/>
      <c r="H149" s="31"/>
      <c r="I149" s="31"/>
      <c r="J149" s="31"/>
      <c r="K149" s="31"/>
      <c r="L149" s="31"/>
      <c r="M149" s="31"/>
      <c r="N149" s="29"/>
      <c r="O149" s="31"/>
      <c r="P149" s="31"/>
      <c r="Q149" s="30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  <c r="AW149" s="31"/>
      <c r="AX149" s="31"/>
      <c r="AY149" s="31"/>
      <c r="AZ149" s="31"/>
      <c r="BA149" s="31"/>
      <c r="BB149" s="31"/>
      <c r="BC149" s="31"/>
      <c r="BD149" s="31"/>
      <c r="BE149" s="31"/>
      <c r="BF149" s="31"/>
      <c r="BG149" s="31"/>
      <c r="BH149" s="31"/>
      <c r="BI149" s="31"/>
      <c r="BJ149" s="31"/>
      <c r="BK149" s="31"/>
      <c r="BL149" s="31"/>
      <c r="BM149" s="31"/>
      <c r="BN149" s="31"/>
      <c r="BO149" s="31"/>
      <c r="BP149" s="31"/>
      <c r="BQ149" s="31"/>
      <c r="BR149" s="31"/>
      <c r="BS149" s="31"/>
      <c r="BT149" s="31"/>
      <c r="BU149" s="31"/>
      <c r="BV149" s="31"/>
      <c r="BW149" s="31"/>
      <c r="BX149" s="31"/>
      <c r="BY149" s="31"/>
      <c r="BZ149" s="31"/>
      <c r="CA149" s="31"/>
      <c r="CB149" s="31"/>
    </row>
    <row r="150" spans="4:80">
      <c r="D150" s="29"/>
      <c r="E150" s="30"/>
      <c r="F150" s="29"/>
      <c r="G150" s="29"/>
      <c r="H150" s="31"/>
      <c r="I150" s="31"/>
      <c r="J150" s="31"/>
      <c r="K150" s="31"/>
      <c r="L150" s="31"/>
      <c r="M150" s="31"/>
      <c r="N150" s="29"/>
      <c r="O150" s="31"/>
      <c r="P150" s="31"/>
      <c r="Q150" s="30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  <c r="BT150" s="31"/>
      <c r="BU150" s="31"/>
      <c r="BV150" s="31"/>
      <c r="BW150" s="31"/>
      <c r="BX150" s="31"/>
      <c r="BY150" s="31"/>
      <c r="BZ150" s="31"/>
      <c r="CA150" s="31"/>
      <c r="CB150" s="31"/>
    </row>
    <row r="151" spans="4:80">
      <c r="D151" s="29"/>
      <c r="E151" s="30"/>
      <c r="F151" s="29"/>
      <c r="G151" s="29"/>
      <c r="H151" s="31"/>
      <c r="I151" s="31"/>
      <c r="J151" s="31"/>
      <c r="K151" s="31"/>
      <c r="L151" s="31"/>
      <c r="M151" s="31"/>
      <c r="N151" s="29"/>
      <c r="O151" s="31"/>
      <c r="P151" s="31"/>
      <c r="Q151" s="30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  <c r="AW151" s="31"/>
      <c r="AX151" s="31"/>
      <c r="AY151" s="31"/>
      <c r="AZ151" s="31"/>
      <c r="BA151" s="31"/>
      <c r="BB151" s="31"/>
      <c r="BC151" s="31"/>
      <c r="BD151" s="31"/>
      <c r="BE151" s="31"/>
      <c r="BF151" s="31"/>
      <c r="BG151" s="31"/>
      <c r="BH151" s="31"/>
      <c r="BI151" s="31"/>
      <c r="BJ151" s="31"/>
      <c r="BK151" s="31"/>
      <c r="BL151" s="31"/>
      <c r="BM151" s="31"/>
      <c r="BN151" s="31"/>
      <c r="BO151" s="31"/>
      <c r="BP151" s="31"/>
      <c r="BQ151" s="31"/>
      <c r="BR151" s="31"/>
      <c r="BS151" s="31"/>
      <c r="BT151" s="31"/>
      <c r="BU151" s="31"/>
      <c r="BV151" s="31"/>
      <c r="BW151" s="31"/>
      <c r="BX151" s="31"/>
      <c r="BY151" s="31"/>
      <c r="BZ151" s="31"/>
      <c r="CA151" s="31"/>
      <c r="CB151" s="31"/>
    </row>
    <row r="152" spans="4:80">
      <c r="D152" s="29"/>
      <c r="E152" s="30"/>
      <c r="F152" s="29"/>
      <c r="G152" s="29"/>
      <c r="H152" s="31"/>
      <c r="I152" s="31"/>
      <c r="J152" s="31"/>
      <c r="K152" s="31"/>
      <c r="L152" s="31"/>
      <c r="M152" s="31"/>
      <c r="N152" s="29"/>
      <c r="O152" s="31"/>
      <c r="P152" s="31"/>
      <c r="Q152" s="30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  <c r="BT152" s="31"/>
      <c r="BU152" s="31"/>
      <c r="BV152" s="31"/>
      <c r="BW152" s="31"/>
      <c r="BX152" s="31"/>
      <c r="BY152" s="31"/>
      <c r="BZ152" s="31"/>
      <c r="CA152" s="31"/>
      <c r="CB152" s="31"/>
    </row>
    <row r="153" spans="4:80">
      <c r="D153" s="29"/>
      <c r="E153" s="30"/>
      <c r="F153" s="29"/>
      <c r="G153" s="29"/>
      <c r="H153" s="31"/>
      <c r="I153" s="31"/>
      <c r="J153" s="31"/>
      <c r="K153" s="31"/>
      <c r="L153" s="31"/>
      <c r="M153" s="31"/>
      <c r="N153" s="29"/>
      <c r="O153" s="31"/>
      <c r="P153" s="31"/>
      <c r="Q153" s="30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  <c r="AW153" s="31"/>
      <c r="AX153" s="31"/>
      <c r="AY153" s="31"/>
      <c r="AZ153" s="31"/>
      <c r="BA153" s="31"/>
      <c r="BB153" s="31"/>
      <c r="BC153" s="31"/>
      <c r="BD153" s="31"/>
      <c r="BE153" s="31"/>
      <c r="BF153" s="31"/>
      <c r="BG153" s="31"/>
      <c r="BH153" s="31"/>
      <c r="BI153" s="31"/>
      <c r="BJ153" s="31"/>
      <c r="BK153" s="31"/>
      <c r="BL153" s="31"/>
      <c r="BM153" s="31"/>
      <c r="BN153" s="31"/>
      <c r="BO153" s="31"/>
      <c r="BP153" s="31"/>
      <c r="BQ153" s="31"/>
      <c r="BR153" s="31"/>
      <c r="BS153" s="31"/>
      <c r="BT153" s="31"/>
      <c r="BU153" s="31"/>
      <c r="BV153" s="31"/>
      <c r="BW153" s="31"/>
      <c r="BX153" s="31"/>
      <c r="BY153" s="31"/>
      <c r="BZ153" s="31"/>
      <c r="CA153" s="31"/>
      <c r="CB153" s="31"/>
    </row>
    <row r="154" spans="4:80">
      <c r="D154" s="29"/>
      <c r="E154" s="30"/>
      <c r="F154" s="29"/>
      <c r="G154" s="29"/>
      <c r="H154" s="31"/>
      <c r="I154" s="31"/>
      <c r="J154" s="31"/>
      <c r="K154" s="31"/>
      <c r="L154" s="31"/>
      <c r="M154" s="31"/>
      <c r="N154" s="29"/>
      <c r="O154" s="31"/>
      <c r="P154" s="31"/>
      <c r="Q154" s="30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  <c r="AW154" s="31"/>
      <c r="AX154" s="31"/>
      <c r="AY154" s="31"/>
      <c r="AZ154" s="31"/>
      <c r="BA154" s="31"/>
      <c r="BB154" s="31"/>
      <c r="BC154" s="31"/>
      <c r="BD154" s="31"/>
      <c r="BE154" s="31"/>
      <c r="BF154" s="31"/>
      <c r="BG154" s="31"/>
      <c r="BH154" s="31"/>
      <c r="BI154" s="31"/>
      <c r="BJ154" s="31"/>
      <c r="BK154" s="31"/>
      <c r="BL154" s="31"/>
      <c r="BM154" s="31"/>
      <c r="BN154" s="31"/>
      <c r="BO154" s="31"/>
      <c r="BP154" s="31"/>
      <c r="BQ154" s="31"/>
      <c r="BR154" s="31"/>
      <c r="BS154" s="31"/>
      <c r="BT154" s="31"/>
      <c r="BU154" s="31"/>
      <c r="BV154" s="31"/>
      <c r="BW154" s="31"/>
      <c r="BX154" s="31"/>
      <c r="BY154" s="31"/>
      <c r="BZ154" s="31"/>
      <c r="CA154" s="31"/>
      <c r="CB154" s="31"/>
    </row>
    <row r="155" spans="4:80">
      <c r="D155" s="29"/>
      <c r="E155" s="30"/>
      <c r="F155" s="29"/>
      <c r="G155" s="29"/>
      <c r="H155" s="31"/>
      <c r="I155" s="31"/>
      <c r="J155" s="31"/>
      <c r="K155" s="31"/>
      <c r="L155" s="31"/>
      <c r="M155" s="31"/>
      <c r="N155" s="29"/>
      <c r="O155" s="31"/>
      <c r="P155" s="31"/>
      <c r="Q155" s="30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  <c r="AW155" s="31"/>
      <c r="AX155" s="31"/>
      <c r="AY155" s="31"/>
      <c r="AZ155" s="31"/>
      <c r="BA155" s="31"/>
      <c r="BB155" s="31"/>
      <c r="BC155" s="31"/>
      <c r="BD155" s="31"/>
      <c r="BE155" s="31"/>
      <c r="BF155" s="31"/>
      <c r="BG155" s="31"/>
      <c r="BH155" s="31"/>
      <c r="BI155" s="31"/>
      <c r="BJ155" s="31"/>
      <c r="BK155" s="31"/>
      <c r="BL155" s="31"/>
      <c r="BM155" s="31"/>
      <c r="BN155" s="31"/>
      <c r="BO155" s="31"/>
      <c r="BP155" s="31"/>
      <c r="BQ155" s="31"/>
      <c r="BR155" s="31"/>
      <c r="BS155" s="31"/>
      <c r="BT155" s="31"/>
      <c r="BU155" s="31"/>
      <c r="BV155" s="31"/>
      <c r="BW155" s="31"/>
      <c r="BX155" s="31"/>
      <c r="BY155" s="31"/>
      <c r="BZ155" s="31"/>
      <c r="CA155" s="31"/>
      <c r="CB155" s="31"/>
    </row>
    <row r="156" spans="4:80">
      <c r="D156" s="29"/>
      <c r="E156" s="30"/>
      <c r="F156" s="29"/>
      <c r="G156" s="29"/>
      <c r="H156" s="31"/>
      <c r="I156" s="31"/>
      <c r="J156" s="31"/>
      <c r="K156" s="31"/>
      <c r="L156" s="31"/>
      <c r="M156" s="31"/>
      <c r="N156" s="29"/>
      <c r="O156" s="31"/>
      <c r="P156" s="31"/>
      <c r="Q156" s="30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  <c r="BF156" s="31"/>
      <c r="BG156" s="31"/>
      <c r="BH156" s="31"/>
      <c r="BI156" s="31"/>
      <c r="BJ156" s="31"/>
      <c r="BK156" s="31"/>
      <c r="BL156" s="31"/>
      <c r="BM156" s="31"/>
      <c r="BN156" s="31"/>
      <c r="BO156" s="31"/>
      <c r="BP156" s="31"/>
      <c r="BQ156" s="31"/>
      <c r="BR156" s="31"/>
      <c r="BS156" s="31"/>
      <c r="BT156" s="31"/>
      <c r="BU156" s="31"/>
      <c r="BV156" s="31"/>
      <c r="BW156" s="31"/>
      <c r="BX156" s="31"/>
      <c r="BY156" s="31"/>
      <c r="BZ156" s="31"/>
      <c r="CA156" s="31"/>
      <c r="CB156" s="31"/>
    </row>
    <row r="157" spans="4:80">
      <c r="D157" s="29"/>
      <c r="E157" s="30"/>
      <c r="F157" s="29"/>
      <c r="G157" s="29"/>
      <c r="H157" s="31"/>
      <c r="I157" s="31"/>
      <c r="J157" s="31"/>
      <c r="K157" s="31"/>
      <c r="L157" s="31"/>
      <c r="M157" s="31"/>
      <c r="N157" s="29"/>
      <c r="O157" s="31"/>
      <c r="P157" s="31"/>
      <c r="Q157" s="30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1"/>
      <c r="BJ157" s="31"/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1"/>
      <c r="BY157" s="31"/>
      <c r="BZ157" s="31"/>
      <c r="CA157" s="31"/>
      <c r="CB157" s="31"/>
    </row>
    <row r="158" spans="4:80">
      <c r="D158" s="29"/>
      <c r="E158" s="30"/>
      <c r="F158" s="29"/>
      <c r="G158" s="29"/>
      <c r="H158" s="31"/>
      <c r="I158" s="31"/>
      <c r="J158" s="31"/>
      <c r="K158" s="31"/>
      <c r="L158" s="31"/>
      <c r="M158" s="31"/>
      <c r="N158" s="29"/>
      <c r="O158" s="31"/>
      <c r="P158" s="31"/>
      <c r="Q158" s="30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  <c r="AW158" s="31"/>
      <c r="AX158" s="31"/>
      <c r="AY158" s="31"/>
      <c r="AZ158" s="31"/>
      <c r="BA158" s="31"/>
      <c r="BB158" s="31"/>
      <c r="BC158" s="31"/>
      <c r="BD158" s="31"/>
      <c r="BE158" s="31"/>
      <c r="BF158" s="31"/>
      <c r="BG158" s="31"/>
      <c r="BH158" s="31"/>
      <c r="BI158" s="31"/>
      <c r="BJ158" s="31"/>
      <c r="BK158" s="31"/>
      <c r="BL158" s="31"/>
      <c r="BM158" s="31"/>
      <c r="BN158" s="31"/>
      <c r="BO158" s="31"/>
      <c r="BP158" s="31"/>
      <c r="BQ158" s="31"/>
      <c r="BR158" s="31"/>
      <c r="BS158" s="31"/>
      <c r="BT158" s="31"/>
      <c r="BU158" s="31"/>
      <c r="BV158" s="31"/>
      <c r="BW158" s="31"/>
      <c r="BX158" s="31"/>
      <c r="BY158" s="31"/>
      <c r="BZ158" s="31"/>
      <c r="CA158" s="31"/>
      <c r="CB158" s="31"/>
    </row>
    <row r="159" spans="4:80">
      <c r="D159" s="29"/>
      <c r="E159" s="30"/>
      <c r="F159" s="29"/>
      <c r="G159" s="29"/>
      <c r="H159" s="31"/>
      <c r="I159" s="31"/>
      <c r="J159" s="31"/>
      <c r="K159" s="31"/>
      <c r="L159" s="31"/>
      <c r="M159" s="31"/>
      <c r="N159" s="29"/>
      <c r="O159" s="31"/>
      <c r="P159" s="31"/>
      <c r="Q159" s="30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  <c r="AW159" s="31"/>
      <c r="AX159" s="31"/>
      <c r="AY159" s="31"/>
      <c r="AZ159" s="31"/>
      <c r="BA159" s="31"/>
      <c r="BB159" s="31"/>
      <c r="BC159" s="31"/>
      <c r="BD159" s="31"/>
      <c r="BE159" s="31"/>
      <c r="BF159" s="31"/>
      <c r="BG159" s="31"/>
      <c r="BH159" s="31"/>
      <c r="BI159" s="31"/>
      <c r="BJ159" s="31"/>
      <c r="BK159" s="31"/>
      <c r="BL159" s="31"/>
      <c r="BM159" s="31"/>
      <c r="BN159" s="31"/>
      <c r="BO159" s="31"/>
      <c r="BP159" s="31"/>
      <c r="BQ159" s="31"/>
      <c r="BR159" s="31"/>
      <c r="BS159" s="31"/>
      <c r="BT159" s="31"/>
      <c r="BU159" s="31"/>
      <c r="BV159" s="31"/>
      <c r="BW159" s="31"/>
      <c r="BX159" s="31"/>
      <c r="BY159" s="31"/>
      <c r="BZ159" s="31"/>
      <c r="CA159" s="31"/>
      <c r="CB159" s="31"/>
    </row>
    <row r="160" spans="4:80">
      <c r="D160" s="29"/>
      <c r="E160" s="30"/>
      <c r="F160" s="29"/>
      <c r="G160" s="29"/>
      <c r="H160" s="31"/>
      <c r="I160" s="31"/>
      <c r="J160" s="31"/>
      <c r="K160" s="31"/>
      <c r="L160" s="31"/>
      <c r="M160" s="31"/>
      <c r="N160" s="29"/>
      <c r="O160" s="31"/>
      <c r="P160" s="31"/>
      <c r="Q160" s="30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  <c r="AW160" s="31"/>
      <c r="AX160" s="31"/>
      <c r="AY160" s="31"/>
      <c r="AZ160" s="31"/>
      <c r="BA160" s="31"/>
      <c r="BB160" s="31"/>
      <c r="BC160" s="31"/>
      <c r="BD160" s="31"/>
      <c r="BE160" s="31"/>
      <c r="BF160" s="31"/>
      <c r="BG160" s="31"/>
      <c r="BH160" s="31"/>
      <c r="BI160" s="31"/>
      <c r="BJ160" s="31"/>
      <c r="BK160" s="31"/>
      <c r="BL160" s="31"/>
      <c r="BM160" s="31"/>
      <c r="BN160" s="31"/>
      <c r="BO160" s="31"/>
      <c r="BP160" s="31"/>
      <c r="BQ160" s="31"/>
      <c r="BR160" s="31"/>
      <c r="BS160" s="31"/>
      <c r="BT160" s="31"/>
      <c r="BU160" s="31"/>
      <c r="BV160" s="31"/>
      <c r="BW160" s="31"/>
      <c r="BX160" s="31"/>
      <c r="BY160" s="31"/>
      <c r="BZ160" s="31"/>
      <c r="CA160" s="31"/>
      <c r="CB160" s="31"/>
    </row>
    <row r="161" spans="4:80">
      <c r="D161" s="29"/>
      <c r="E161" s="30"/>
      <c r="F161" s="29"/>
      <c r="G161" s="29"/>
      <c r="H161" s="31"/>
      <c r="I161" s="31"/>
      <c r="J161" s="31"/>
      <c r="K161" s="31"/>
      <c r="L161" s="31"/>
      <c r="M161" s="31"/>
      <c r="N161" s="29"/>
      <c r="O161" s="31"/>
      <c r="P161" s="31"/>
      <c r="Q161" s="30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  <c r="AW161" s="31"/>
      <c r="AX161" s="31"/>
      <c r="AY161" s="31"/>
      <c r="AZ161" s="31"/>
      <c r="BA161" s="31"/>
      <c r="BB161" s="31"/>
      <c r="BC161" s="31"/>
      <c r="BD161" s="31"/>
      <c r="BE161" s="31"/>
      <c r="BF161" s="31"/>
      <c r="BG161" s="31"/>
      <c r="BH161" s="31"/>
      <c r="BI161" s="31"/>
      <c r="BJ161" s="31"/>
      <c r="BK161" s="31"/>
      <c r="BL161" s="31"/>
      <c r="BM161" s="31"/>
      <c r="BN161" s="31"/>
      <c r="BO161" s="31"/>
      <c r="BP161" s="31"/>
      <c r="BQ161" s="31"/>
      <c r="BR161" s="31"/>
      <c r="BS161" s="31"/>
      <c r="BT161" s="31"/>
      <c r="BU161" s="31"/>
      <c r="BV161" s="31"/>
      <c r="BW161" s="31"/>
      <c r="BX161" s="31"/>
      <c r="BY161" s="31"/>
      <c r="BZ161" s="31"/>
      <c r="CA161" s="31"/>
      <c r="CB161" s="31"/>
    </row>
    <row r="162" spans="4:80">
      <c r="D162" s="29"/>
      <c r="E162" s="30"/>
      <c r="F162" s="29"/>
      <c r="G162" s="29"/>
      <c r="H162" s="31"/>
      <c r="I162" s="31"/>
      <c r="J162" s="31"/>
      <c r="K162" s="31"/>
      <c r="L162" s="31"/>
      <c r="M162" s="31"/>
      <c r="N162" s="29"/>
      <c r="O162" s="31"/>
      <c r="P162" s="31"/>
      <c r="Q162" s="30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  <c r="AW162" s="31"/>
      <c r="AX162" s="31"/>
      <c r="AY162" s="31"/>
      <c r="AZ162" s="31"/>
      <c r="BA162" s="31"/>
      <c r="BB162" s="31"/>
      <c r="BC162" s="31"/>
      <c r="BD162" s="31"/>
      <c r="BE162" s="31"/>
      <c r="BF162" s="31"/>
      <c r="BG162" s="31"/>
      <c r="BH162" s="31"/>
      <c r="BI162" s="31"/>
      <c r="BJ162" s="31"/>
      <c r="BK162" s="31"/>
      <c r="BL162" s="31"/>
      <c r="BM162" s="31"/>
      <c r="BN162" s="31"/>
      <c r="BO162" s="31"/>
      <c r="BP162" s="31"/>
      <c r="BQ162" s="31"/>
      <c r="BR162" s="31"/>
      <c r="BS162" s="31"/>
      <c r="BT162" s="31"/>
      <c r="BU162" s="31"/>
      <c r="BV162" s="31"/>
      <c r="BW162" s="31"/>
      <c r="BX162" s="31"/>
      <c r="BY162" s="31"/>
      <c r="BZ162" s="31"/>
      <c r="CA162" s="31"/>
      <c r="CB162" s="31"/>
    </row>
    <row r="163" spans="4:80">
      <c r="D163" s="29"/>
      <c r="E163" s="30"/>
      <c r="F163" s="29"/>
      <c r="G163" s="29"/>
      <c r="H163" s="31"/>
      <c r="I163" s="31"/>
      <c r="J163" s="31"/>
      <c r="K163" s="31"/>
      <c r="L163" s="31"/>
      <c r="M163" s="31"/>
      <c r="N163" s="29"/>
      <c r="O163" s="31"/>
      <c r="P163" s="31"/>
      <c r="Q163" s="30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  <c r="AW163" s="31"/>
      <c r="AX163" s="31"/>
      <c r="AY163" s="31"/>
      <c r="AZ163" s="31"/>
      <c r="BA163" s="31"/>
      <c r="BB163" s="31"/>
      <c r="BC163" s="31"/>
      <c r="BD163" s="31"/>
      <c r="BE163" s="31"/>
      <c r="BF163" s="31"/>
      <c r="BG163" s="31"/>
      <c r="BH163" s="31"/>
      <c r="BI163" s="31"/>
      <c r="BJ163" s="31"/>
      <c r="BK163" s="31"/>
      <c r="BL163" s="31"/>
      <c r="BM163" s="31"/>
      <c r="BN163" s="31"/>
      <c r="BO163" s="31"/>
      <c r="BP163" s="31"/>
      <c r="BQ163" s="31"/>
      <c r="BR163" s="31"/>
      <c r="BS163" s="31"/>
      <c r="BT163" s="31"/>
      <c r="BU163" s="31"/>
      <c r="BV163" s="31"/>
      <c r="BW163" s="31"/>
      <c r="BX163" s="31"/>
      <c r="BY163" s="31"/>
      <c r="BZ163" s="31"/>
      <c r="CA163" s="31"/>
      <c r="CB163" s="31"/>
    </row>
    <row r="164" spans="4:80">
      <c r="D164" s="29"/>
      <c r="E164" s="30"/>
      <c r="F164" s="29"/>
      <c r="G164" s="29"/>
      <c r="H164" s="31"/>
      <c r="I164" s="31"/>
      <c r="J164" s="31"/>
      <c r="K164" s="31"/>
      <c r="L164" s="31"/>
      <c r="M164" s="31"/>
      <c r="N164" s="29"/>
      <c r="O164" s="31"/>
      <c r="P164" s="31"/>
      <c r="Q164" s="30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  <c r="AW164" s="31"/>
      <c r="AX164" s="31"/>
      <c r="AY164" s="31"/>
      <c r="AZ164" s="31"/>
      <c r="BA164" s="31"/>
      <c r="BB164" s="31"/>
      <c r="BC164" s="31"/>
      <c r="BD164" s="31"/>
      <c r="BE164" s="31"/>
      <c r="BF164" s="31"/>
      <c r="BG164" s="31"/>
      <c r="BH164" s="31"/>
      <c r="BI164" s="31"/>
      <c r="BJ164" s="31"/>
      <c r="BK164" s="31"/>
      <c r="BL164" s="31"/>
      <c r="BM164" s="31"/>
      <c r="BN164" s="31"/>
      <c r="BO164" s="31"/>
      <c r="BP164" s="31"/>
      <c r="BQ164" s="31"/>
      <c r="BR164" s="31"/>
      <c r="BS164" s="31"/>
      <c r="BT164" s="31"/>
      <c r="BU164" s="31"/>
      <c r="BV164" s="31"/>
      <c r="BW164" s="31"/>
      <c r="BX164" s="31"/>
      <c r="BY164" s="31"/>
      <c r="BZ164" s="31"/>
      <c r="CA164" s="31"/>
      <c r="CB164" s="31"/>
    </row>
    <row r="165" spans="4:80">
      <c r="D165" s="29"/>
      <c r="E165" s="30"/>
      <c r="F165" s="29"/>
      <c r="G165" s="29"/>
      <c r="H165" s="31"/>
      <c r="I165" s="31"/>
      <c r="J165" s="31"/>
      <c r="K165" s="31"/>
      <c r="L165" s="31"/>
      <c r="M165" s="31"/>
      <c r="N165" s="29"/>
      <c r="O165" s="31"/>
      <c r="P165" s="31"/>
      <c r="Q165" s="30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  <c r="AW165" s="31"/>
      <c r="AX165" s="31"/>
      <c r="AY165" s="31"/>
      <c r="AZ165" s="31"/>
      <c r="BA165" s="31"/>
      <c r="BB165" s="31"/>
      <c r="BC165" s="31"/>
      <c r="BD165" s="31"/>
      <c r="BE165" s="31"/>
      <c r="BF165" s="31"/>
      <c r="BG165" s="31"/>
      <c r="BH165" s="31"/>
      <c r="BI165" s="31"/>
      <c r="BJ165" s="31"/>
      <c r="BK165" s="31"/>
      <c r="BL165" s="31"/>
      <c r="BM165" s="31"/>
      <c r="BN165" s="31"/>
      <c r="BO165" s="31"/>
      <c r="BP165" s="31"/>
      <c r="BQ165" s="31"/>
      <c r="BR165" s="31"/>
      <c r="BS165" s="31"/>
      <c r="BT165" s="31"/>
      <c r="BU165" s="31"/>
      <c r="BV165" s="31"/>
      <c r="BW165" s="31"/>
      <c r="BX165" s="31"/>
      <c r="BY165" s="31"/>
      <c r="BZ165" s="31"/>
      <c r="CA165" s="31"/>
      <c r="CB165" s="31"/>
    </row>
    <row r="166" spans="4:80">
      <c r="D166" s="29"/>
      <c r="E166" s="30"/>
      <c r="F166" s="29"/>
      <c r="G166" s="29"/>
      <c r="H166" s="31"/>
      <c r="I166" s="31"/>
      <c r="J166" s="31"/>
      <c r="K166" s="31"/>
      <c r="L166" s="31"/>
      <c r="M166" s="31"/>
      <c r="N166" s="29"/>
      <c r="O166" s="31"/>
      <c r="P166" s="31"/>
      <c r="Q166" s="30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  <c r="AW166" s="31"/>
      <c r="AX166" s="31"/>
      <c r="AY166" s="31"/>
      <c r="AZ166" s="31"/>
      <c r="BA166" s="31"/>
      <c r="BB166" s="31"/>
      <c r="BC166" s="31"/>
      <c r="BD166" s="31"/>
      <c r="BE166" s="31"/>
      <c r="BF166" s="31"/>
      <c r="BG166" s="31"/>
      <c r="BH166" s="31"/>
      <c r="BI166" s="31"/>
      <c r="BJ166" s="31"/>
      <c r="BK166" s="31"/>
      <c r="BL166" s="31"/>
      <c r="BM166" s="31"/>
      <c r="BN166" s="31"/>
      <c r="BO166" s="31"/>
      <c r="BP166" s="31"/>
      <c r="BQ166" s="31"/>
      <c r="BR166" s="31"/>
      <c r="BS166" s="31"/>
      <c r="BT166" s="31"/>
      <c r="BU166" s="31"/>
      <c r="BV166" s="31"/>
      <c r="BW166" s="31"/>
      <c r="BX166" s="31"/>
      <c r="BY166" s="31"/>
      <c r="BZ166" s="31"/>
      <c r="CA166" s="31"/>
      <c r="CB166" s="31"/>
    </row>
    <row r="167" spans="4:80">
      <c r="D167" s="29"/>
      <c r="E167" s="30"/>
      <c r="F167" s="29"/>
      <c r="G167" s="29"/>
      <c r="H167" s="31"/>
      <c r="I167" s="31"/>
      <c r="J167" s="31"/>
      <c r="K167" s="31"/>
      <c r="L167" s="31"/>
      <c r="M167" s="31"/>
      <c r="N167" s="29"/>
      <c r="O167" s="31"/>
      <c r="P167" s="31"/>
      <c r="Q167" s="30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  <c r="AW167" s="31"/>
      <c r="AX167" s="31"/>
      <c r="AY167" s="31"/>
      <c r="AZ167" s="31"/>
      <c r="BA167" s="31"/>
      <c r="BB167" s="31"/>
      <c r="BC167" s="31"/>
      <c r="BD167" s="31"/>
      <c r="BE167" s="31"/>
      <c r="BF167" s="31"/>
      <c r="BG167" s="31"/>
      <c r="BH167" s="31"/>
      <c r="BI167" s="31"/>
      <c r="BJ167" s="31"/>
      <c r="BK167" s="31"/>
      <c r="BL167" s="31"/>
      <c r="BM167" s="31"/>
      <c r="BN167" s="31"/>
      <c r="BO167" s="31"/>
      <c r="BP167" s="31"/>
      <c r="BQ167" s="31"/>
      <c r="BR167" s="31"/>
      <c r="BS167" s="31"/>
      <c r="BT167" s="31"/>
      <c r="BU167" s="31"/>
      <c r="BV167" s="31"/>
      <c r="BW167" s="31"/>
      <c r="BX167" s="31"/>
      <c r="BY167" s="31"/>
      <c r="BZ167" s="31"/>
      <c r="CA167" s="31"/>
      <c r="CB167" s="31"/>
    </row>
    <row r="168" spans="4:80">
      <c r="D168" s="29"/>
      <c r="E168" s="30"/>
      <c r="F168" s="29"/>
      <c r="G168" s="29"/>
      <c r="H168" s="31"/>
      <c r="I168" s="31"/>
      <c r="J168" s="31"/>
      <c r="K168" s="31"/>
      <c r="L168" s="31"/>
      <c r="M168" s="31"/>
      <c r="N168" s="29"/>
      <c r="O168" s="31"/>
      <c r="P168" s="31"/>
      <c r="Q168" s="30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  <c r="AW168" s="31"/>
      <c r="AX168" s="31"/>
      <c r="AY168" s="31"/>
      <c r="AZ168" s="31"/>
      <c r="BA168" s="31"/>
      <c r="BB168" s="31"/>
      <c r="BC168" s="31"/>
      <c r="BD168" s="31"/>
      <c r="BE168" s="31"/>
      <c r="BF168" s="31"/>
      <c r="BG168" s="31"/>
      <c r="BH168" s="31"/>
      <c r="BI168" s="31"/>
      <c r="BJ168" s="31"/>
      <c r="BK168" s="31"/>
      <c r="BL168" s="31"/>
      <c r="BM168" s="31"/>
      <c r="BN168" s="31"/>
      <c r="BO168" s="31"/>
      <c r="BP168" s="31"/>
      <c r="BQ168" s="31"/>
      <c r="BR168" s="31"/>
      <c r="BS168" s="31"/>
      <c r="BT168" s="31"/>
      <c r="BU168" s="31"/>
      <c r="BV168" s="31"/>
      <c r="BW168" s="31"/>
      <c r="BX168" s="31"/>
      <c r="BY168" s="31"/>
      <c r="BZ168" s="31"/>
      <c r="CA168" s="31"/>
      <c r="CB168" s="31"/>
    </row>
    <row r="169" spans="4:80">
      <c r="D169" s="29"/>
      <c r="E169" s="30"/>
      <c r="F169" s="29"/>
      <c r="G169" s="29"/>
      <c r="H169" s="31"/>
      <c r="I169" s="31"/>
      <c r="J169" s="31"/>
      <c r="K169" s="31"/>
      <c r="L169" s="31"/>
      <c r="M169" s="31"/>
      <c r="N169" s="29"/>
      <c r="O169" s="31"/>
      <c r="P169" s="31"/>
      <c r="Q169" s="30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  <c r="AW169" s="31"/>
      <c r="AX169" s="31"/>
      <c r="AY169" s="31"/>
      <c r="AZ169" s="31"/>
      <c r="BA169" s="31"/>
      <c r="BB169" s="31"/>
      <c r="BC169" s="31"/>
      <c r="BD169" s="31"/>
      <c r="BE169" s="31"/>
      <c r="BF169" s="31"/>
      <c r="BG169" s="31"/>
      <c r="BH169" s="31"/>
      <c r="BI169" s="31"/>
      <c r="BJ169" s="31"/>
      <c r="BK169" s="31"/>
      <c r="BL169" s="31"/>
      <c r="BM169" s="31"/>
      <c r="BN169" s="31"/>
      <c r="BO169" s="31"/>
      <c r="BP169" s="31"/>
      <c r="BQ169" s="31"/>
      <c r="BR169" s="31"/>
      <c r="BS169" s="31"/>
      <c r="BT169" s="31"/>
      <c r="BU169" s="31"/>
      <c r="BV169" s="31"/>
      <c r="BW169" s="31"/>
      <c r="BX169" s="31"/>
      <c r="BY169" s="31"/>
      <c r="BZ169" s="31"/>
      <c r="CA169" s="31"/>
      <c r="CB169" s="31"/>
    </row>
    <row r="170" spans="4:80">
      <c r="D170" s="29"/>
      <c r="E170" s="30"/>
      <c r="F170" s="29"/>
      <c r="G170" s="29"/>
      <c r="H170" s="31"/>
      <c r="I170" s="31"/>
      <c r="J170" s="31"/>
      <c r="K170" s="31"/>
      <c r="L170" s="31"/>
      <c r="M170" s="31"/>
      <c r="N170" s="29"/>
      <c r="O170" s="31"/>
      <c r="P170" s="31"/>
      <c r="Q170" s="30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  <c r="AW170" s="31"/>
      <c r="AX170" s="31"/>
      <c r="AY170" s="31"/>
      <c r="AZ170" s="31"/>
      <c r="BA170" s="31"/>
      <c r="BB170" s="31"/>
      <c r="BC170" s="31"/>
      <c r="BD170" s="31"/>
      <c r="BE170" s="31"/>
      <c r="BF170" s="31"/>
      <c r="BG170" s="31"/>
      <c r="BH170" s="31"/>
      <c r="BI170" s="31"/>
      <c r="BJ170" s="31"/>
      <c r="BK170" s="31"/>
      <c r="BL170" s="31"/>
      <c r="BM170" s="31"/>
      <c r="BN170" s="31"/>
      <c r="BO170" s="31"/>
      <c r="BP170" s="31"/>
      <c r="BQ170" s="31"/>
      <c r="BR170" s="31"/>
      <c r="BS170" s="31"/>
      <c r="BT170" s="31"/>
      <c r="BU170" s="31"/>
      <c r="BV170" s="31"/>
      <c r="BW170" s="31"/>
      <c r="BX170" s="31"/>
      <c r="BY170" s="31"/>
      <c r="BZ170" s="31"/>
      <c r="CA170" s="31"/>
      <c r="CB170" s="31"/>
    </row>
    <row r="171" spans="4:80">
      <c r="D171" s="29"/>
      <c r="E171" s="30"/>
      <c r="F171" s="29"/>
      <c r="G171" s="29"/>
      <c r="H171" s="31"/>
      <c r="I171" s="31"/>
      <c r="J171" s="31"/>
      <c r="K171" s="31"/>
      <c r="L171" s="31"/>
      <c r="M171" s="31"/>
      <c r="N171" s="29"/>
      <c r="O171" s="31"/>
      <c r="P171" s="31"/>
      <c r="Q171" s="30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  <c r="AW171" s="31"/>
      <c r="AX171" s="31"/>
      <c r="AY171" s="31"/>
      <c r="AZ171" s="31"/>
      <c r="BA171" s="31"/>
      <c r="BB171" s="31"/>
      <c r="BC171" s="31"/>
      <c r="BD171" s="31"/>
      <c r="BE171" s="31"/>
      <c r="BF171" s="31"/>
      <c r="BG171" s="31"/>
      <c r="BH171" s="31"/>
      <c r="BI171" s="31"/>
      <c r="BJ171" s="31"/>
      <c r="BK171" s="31"/>
      <c r="BL171" s="31"/>
      <c r="BM171" s="31"/>
      <c r="BN171" s="31"/>
      <c r="BO171" s="31"/>
      <c r="BP171" s="31"/>
      <c r="BQ171" s="31"/>
      <c r="BR171" s="31"/>
      <c r="BS171" s="31"/>
      <c r="BT171" s="31"/>
      <c r="BU171" s="31"/>
      <c r="BV171" s="31"/>
      <c r="BW171" s="31"/>
      <c r="BX171" s="31"/>
      <c r="BY171" s="31"/>
      <c r="BZ171" s="31"/>
      <c r="CA171" s="31"/>
      <c r="CB171" s="31"/>
    </row>
    <row r="172" spans="4:80">
      <c r="D172" s="29"/>
      <c r="E172" s="30"/>
      <c r="F172" s="29"/>
      <c r="G172" s="29"/>
      <c r="H172" s="31"/>
      <c r="I172" s="31"/>
      <c r="J172" s="31"/>
      <c r="K172" s="31"/>
      <c r="L172" s="31"/>
      <c r="M172" s="31"/>
      <c r="N172" s="29"/>
      <c r="O172" s="31"/>
      <c r="P172" s="31"/>
      <c r="Q172" s="30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  <c r="AW172" s="31"/>
      <c r="AX172" s="31"/>
      <c r="AY172" s="31"/>
      <c r="AZ172" s="31"/>
      <c r="BA172" s="31"/>
      <c r="BB172" s="31"/>
      <c r="BC172" s="31"/>
      <c r="BD172" s="31"/>
      <c r="BE172" s="31"/>
      <c r="BF172" s="31"/>
      <c r="BG172" s="31"/>
      <c r="BH172" s="31"/>
      <c r="BI172" s="31"/>
      <c r="BJ172" s="31"/>
      <c r="BK172" s="31"/>
      <c r="BL172" s="31"/>
      <c r="BM172" s="31"/>
      <c r="BN172" s="31"/>
      <c r="BO172" s="31"/>
      <c r="BP172" s="31"/>
      <c r="BQ172" s="31"/>
      <c r="BR172" s="31"/>
      <c r="BS172" s="31"/>
      <c r="BT172" s="31"/>
      <c r="BU172" s="31"/>
      <c r="BV172" s="31"/>
      <c r="BW172" s="31"/>
      <c r="BX172" s="31"/>
      <c r="BY172" s="31"/>
      <c r="BZ172" s="31"/>
      <c r="CA172" s="31"/>
      <c r="CB172" s="31"/>
    </row>
    <row r="173" spans="4:80">
      <c r="D173" s="29"/>
      <c r="E173" s="30"/>
      <c r="F173" s="29"/>
      <c r="G173" s="29"/>
      <c r="H173" s="31"/>
      <c r="I173" s="31"/>
      <c r="J173" s="31"/>
      <c r="K173" s="31"/>
      <c r="L173" s="31"/>
      <c r="M173" s="31"/>
      <c r="N173" s="29"/>
      <c r="O173" s="31"/>
      <c r="P173" s="31"/>
      <c r="Q173" s="30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  <c r="BT173" s="31"/>
      <c r="BU173" s="31"/>
      <c r="BV173" s="31"/>
      <c r="BW173" s="31"/>
      <c r="BX173" s="31"/>
      <c r="BY173" s="31"/>
      <c r="BZ173" s="31"/>
      <c r="CA173" s="31"/>
      <c r="CB173" s="31"/>
    </row>
    <row r="174" spans="4:80">
      <c r="D174" s="29"/>
      <c r="E174" s="30"/>
      <c r="F174" s="29"/>
      <c r="G174" s="29"/>
      <c r="H174" s="31"/>
      <c r="I174" s="31"/>
      <c r="J174" s="31"/>
      <c r="K174" s="31"/>
      <c r="L174" s="31"/>
      <c r="M174" s="31"/>
      <c r="N174" s="29"/>
      <c r="O174" s="31"/>
      <c r="P174" s="31"/>
      <c r="Q174" s="30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  <c r="BT174" s="31"/>
      <c r="BU174" s="31"/>
      <c r="BV174" s="31"/>
      <c r="BW174" s="31"/>
      <c r="BX174" s="31"/>
      <c r="BY174" s="31"/>
      <c r="BZ174" s="31"/>
      <c r="CA174" s="31"/>
      <c r="CB174" s="31"/>
    </row>
    <row r="175" spans="4:80">
      <c r="D175" s="29"/>
      <c r="E175" s="30"/>
      <c r="F175" s="29"/>
      <c r="G175" s="29"/>
      <c r="H175" s="31"/>
      <c r="I175" s="31"/>
      <c r="J175" s="31"/>
      <c r="K175" s="31"/>
      <c r="L175" s="31"/>
      <c r="M175" s="31"/>
      <c r="N175" s="29"/>
      <c r="O175" s="31"/>
      <c r="P175" s="31"/>
      <c r="Q175" s="30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  <c r="AW175" s="31"/>
      <c r="AX175" s="31"/>
      <c r="AY175" s="31"/>
      <c r="AZ175" s="31"/>
      <c r="BA175" s="31"/>
      <c r="BB175" s="31"/>
      <c r="BC175" s="31"/>
      <c r="BD175" s="31"/>
      <c r="BE175" s="31"/>
      <c r="BF175" s="31"/>
      <c r="BG175" s="31"/>
      <c r="BH175" s="31"/>
      <c r="BI175" s="31"/>
      <c r="BJ175" s="31"/>
      <c r="BK175" s="31"/>
      <c r="BL175" s="31"/>
      <c r="BM175" s="31"/>
      <c r="BN175" s="31"/>
      <c r="BO175" s="31"/>
      <c r="BP175" s="31"/>
      <c r="BQ175" s="31"/>
      <c r="BR175" s="31"/>
      <c r="BS175" s="31"/>
      <c r="BT175" s="31"/>
      <c r="BU175" s="31"/>
      <c r="BV175" s="31"/>
      <c r="BW175" s="31"/>
      <c r="BX175" s="31"/>
      <c r="BY175" s="31"/>
      <c r="BZ175" s="31"/>
      <c r="CA175" s="31"/>
      <c r="CB175" s="31"/>
    </row>
    <row r="176" spans="4:80">
      <c r="D176" s="29"/>
      <c r="E176" s="30"/>
      <c r="F176" s="29"/>
      <c r="G176" s="29"/>
      <c r="H176" s="31"/>
      <c r="I176" s="31"/>
      <c r="J176" s="31"/>
      <c r="K176" s="31"/>
      <c r="L176" s="31"/>
      <c r="M176" s="31"/>
      <c r="N176" s="29"/>
      <c r="O176" s="31"/>
      <c r="P176" s="31"/>
      <c r="Q176" s="30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  <c r="AW176" s="31"/>
      <c r="AX176" s="31"/>
      <c r="AY176" s="31"/>
      <c r="AZ176" s="31"/>
      <c r="BA176" s="31"/>
      <c r="BB176" s="31"/>
      <c r="BC176" s="31"/>
      <c r="BD176" s="31"/>
      <c r="BE176" s="31"/>
      <c r="BF176" s="31"/>
      <c r="BG176" s="31"/>
      <c r="BH176" s="31"/>
      <c r="BI176" s="31"/>
      <c r="BJ176" s="31"/>
      <c r="BK176" s="31"/>
      <c r="BL176" s="31"/>
      <c r="BM176" s="31"/>
      <c r="BN176" s="31"/>
      <c r="BO176" s="31"/>
      <c r="BP176" s="31"/>
      <c r="BQ176" s="31"/>
      <c r="BR176" s="31"/>
      <c r="BS176" s="31"/>
      <c r="BT176" s="31"/>
      <c r="BU176" s="31"/>
      <c r="BV176" s="31"/>
      <c r="BW176" s="31"/>
      <c r="BX176" s="31"/>
      <c r="BY176" s="31"/>
      <c r="BZ176" s="31"/>
      <c r="CA176" s="31"/>
      <c r="CB176" s="31"/>
    </row>
    <row r="177" spans="4:80">
      <c r="D177" s="29"/>
      <c r="E177" s="30"/>
      <c r="F177" s="29"/>
      <c r="G177" s="29"/>
      <c r="H177" s="31"/>
      <c r="I177" s="31"/>
      <c r="J177" s="31"/>
      <c r="K177" s="31"/>
      <c r="L177" s="31"/>
      <c r="M177" s="31"/>
      <c r="N177" s="29"/>
      <c r="O177" s="31"/>
      <c r="P177" s="31"/>
      <c r="Q177" s="30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  <c r="AW177" s="31"/>
      <c r="AX177" s="31"/>
      <c r="AY177" s="31"/>
      <c r="AZ177" s="31"/>
      <c r="BA177" s="31"/>
      <c r="BB177" s="31"/>
      <c r="BC177" s="31"/>
      <c r="BD177" s="31"/>
      <c r="BE177" s="31"/>
      <c r="BF177" s="31"/>
      <c r="BG177" s="31"/>
      <c r="BH177" s="31"/>
      <c r="BI177" s="31"/>
      <c r="BJ177" s="31"/>
      <c r="BK177" s="31"/>
      <c r="BL177" s="31"/>
      <c r="BM177" s="31"/>
      <c r="BN177" s="31"/>
      <c r="BO177" s="31"/>
      <c r="BP177" s="31"/>
      <c r="BQ177" s="31"/>
      <c r="BR177" s="31"/>
      <c r="BS177" s="31"/>
      <c r="BT177" s="31"/>
      <c r="BU177" s="31"/>
      <c r="BV177" s="31"/>
      <c r="BW177" s="31"/>
      <c r="BX177" s="31"/>
      <c r="BY177" s="31"/>
      <c r="BZ177" s="31"/>
      <c r="CA177" s="31"/>
      <c r="CB177" s="31"/>
    </row>
    <row r="178" spans="4:80">
      <c r="D178" s="29"/>
      <c r="E178" s="30"/>
      <c r="F178" s="29"/>
      <c r="G178" s="29"/>
      <c r="H178" s="31"/>
      <c r="I178" s="31"/>
      <c r="J178" s="31"/>
      <c r="K178" s="31"/>
      <c r="L178" s="31"/>
      <c r="M178" s="31"/>
      <c r="N178" s="29"/>
      <c r="O178" s="31"/>
      <c r="P178" s="31"/>
      <c r="Q178" s="30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  <c r="AW178" s="31"/>
      <c r="AX178" s="31"/>
      <c r="AY178" s="31"/>
      <c r="AZ178" s="31"/>
      <c r="BA178" s="31"/>
      <c r="BB178" s="31"/>
      <c r="BC178" s="31"/>
      <c r="BD178" s="31"/>
      <c r="BE178" s="31"/>
      <c r="BF178" s="31"/>
      <c r="BG178" s="31"/>
      <c r="BH178" s="31"/>
      <c r="BI178" s="31"/>
      <c r="BJ178" s="31"/>
      <c r="BK178" s="31"/>
      <c r="BL178" s="31"/>
      <c r="BM178" s="31"/>
      <c r="BN178" s="31"/>
      <c r="BO178" s="31"/>
      <c r="BP178" s="31"/>
      <c r="BQ178" s="31"/>
      <c r="BR178" s="31"/>
      <c r="BS178" s="31"/>
      <c r="BT178" s="31"/>
      <c r="BU178" s="31"/>
      <c r="BV178" s="31"/>
      <c r="BW178" s="31"/>
      <c r="BX178" s="31"/>
      <c r="BY178" s="31"/>
      <c r="BZ178" s="31"/>
      <c r="CA178" s="31"/>
      <c r="CB178" s="31"/>
    </row>
    <row r="179" spans="4:80">
      <c r="D179" s="29"/>
      <c r="E179" s="30"/>
      <c r="F179" s="29"/>
      <c r="G179" s="29"/>
      <c r="H179" s="31"/>
      <c r="I179" s="31"/>
      <c r="J179" s="31"/>
      <c r="K179" s="31"/>
      <c r="L179" s="31"/>
      <c r="M179" s="31"/>
      <c r="N179" s="29"/>
      <c r="O179" s="31"/>
      <c r="P179" s="31"/>
      <c r="Q179" s="30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  <c r="AW179" s="31"/>
      <c r="AX179" s="31"/>
      <c r="AY179" s="31"/>
      <c r="AZ179" s="31"/>
      <c r="BA179" s="31"/>
      <c r="BB179" s="31"/>
      <c r="BC179" s="31"/>
      <c r="BD179" s="31"/>
      <c r="BE179" s="31"/>
      <c r="BF179" s="31"/>
      <c r="BG179" s="31"/>
      <c r="BH179" s="31"/>
      <c r="BI179" s="31"/>
      <c r="BJ179" s="31"/>
      <c r="BK179" s="31"/>
      <c r="BL179" s="31"/>
      <c r="BM179" s="31"/>
      <c r="BN179" s="31"/>
      <c r="BO179" s="31"/>
      <c r="BP179" s="31"/>
      <c r="BQ179" s="31"/>
      <c r="BR179" s="31"/>
      <c r="BS179" s="31"/>
      <c r="BT179" s="31"/>
      <c r="BU179" s="31"/>
      <c r="BV179" s="31"/>
      <c r="BW179" s="31"/>
      <c r="BX179" s="31"/>
      <c r="BY179" s="31"/>
      <c r="BZ179" s="31"/>
      <c r="CA179" s="31"/>
      <c r="CB179" s="31"/>
    </row>
    <row r="180" spans="4:80">
      <c r="D180" s="29"/>
      <c r="E180" s="30"/>
      <c r="F180" s="29"/>
      <c r="G180" s="29"/>
      <c r="H180" s="31"/>
      <c r="I180" s="31"/>
      <c r="J180" s="31"/>
      <c r="K180" s="31"/>
      <c r="L180" s="31"/>
      <c r="M180" s="31"/>
      <c r="N180" s="29"/>
      <c r="O180" s="31"/>
      <c r="P180" s="31"/>
      <c r="Q180" s="30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  <c r="AW180" s="31"/>
      <c r="AX180" s="31"/>
      <c r="AY180" s="31"/>
      <c r="AZ180" s="31"/>
      <c r="BA180" s="31"/>
      <c r="BB180" s="31"/>
      <c r="BC180" s="31"/>
      <c r="BD180" s="31"/>
      <c r="BE180" s="31"/>
      <c r="BF180" s="31"/>
      <c r="BG180" s="31"/>
      <c r="BH180" s="31"/>
      <c r="BI180" s="31"/>
      <c r="BJ180" s="31"/>
      <c r="BK180" s="31"/>
      <c r="BL180" s="31"/>
      <c r="BM180" s="31"/>
      <c r="BN180" s="31"/>
      <c r="BO180" s="31"/>
      <c r="BP180" s="31"/>
      <c r="BQ180" s="31"/>
      <c r="BR180" s="31"/>
      <c r="BS180" s="31"/>
      <c r="BT180" s="31"/>
      <c r="BU180" s="31"/>
      <c r="BV180" s="31"/>
      <c r="BW180" s="31"/>
      <c r="BX180" s="31"/>
      <c r="BY180" s="31"/>
      <c r="BZ180" s="31"/>
      <c r="CA180" s="31"/>
      <c r="CB180" s="31"/>
    </row>
    <row r="181" spans="4:80">
      <c r="D181" s="29"/>
      <c r="E181" s="30"/>
      <c r="F181" s="29"/>
      <c r="G181" s="29"/>
      <c r="H181" s="31"/>
      <c r="I181" s="31"/>
      <c r="J181" s="31"/>
      <c r="K181" s="31"/>
      <c r="L181" s="31"/>
      <c r="M181" s="31"/>
      <c r="N181" s="29"/>
      <c r="O181" s="31"/>
      <c r="P181" s="31"/>
      <c r="Q181" s="30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  <c r="AW181" s="31"/>
      <c r="AX181" s="31"/>
      <c r="AY181" s="31"/>
      <c r="AZ181" s="31"/>
      <c r="BA181" s="31"/>
      <c r="BB181" s="31"/>
      <c r="BC181" s="31"/>
      <c r="BD181" s="31"/>
      <c r="BE181" s="31"/>
      <c r="BF181" s="31"/>
      <c r="BG181" s="31"/>
      <c r="BH181" s="31"/>
      <c r="BI181" s="31"/>
      <c r="BJ181" s="31"/>
      <c r="BK181" s="31"/>
      <c r="BL181" s="31"/>
      <c r="BM181" s="31"/>
      <c r="BN181" s="31"/>
      <c r="BO181" s="31"/>
      <c r="BP181" s="31"/>
      <c r="BQ181" s="31"/>
      <c r="BR181" s="31"/>
      <c r="BS181" s="31"/>
      <c r="BT181" s="31"/>
      <c r="BU181" s="31"/>
      <c r="BV181" s="31"/>
      <c r="BW181" s="31"/>
      <c r="BX181" s="31"/>
      <c r="BY181" s="31"/>
      <c r="BZ181" s="31"/>
      <c r="CA181" s="31"/>
      <c r="CB181" s="31"/>
    </row>
    <row r="182" spans="4:80">
      <c r="D182" s="29"/>
      <c r="E182" s="30"/>
      <c r="F182" s="29"/>
      <c r="G182" s="29"/>
      <c r="H182" s="31"/>
      <c r="I182" s="31"/>
      <c r="J182" s="31"/>
      <c r="K182" s="31"/>
      <c r="L182" s="31"/>
      <c r="M182" s="31"/>
      <c r="N182" s="29"/>
      <c r="O182" s="31"/>
      <c r="P182" s="31"/>
      <c r="Q182" s="30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  <c r="AW182" s="31"/>
      <c r="AX182" s="31"/>
      <c r="AY182" s="31"/>
      <c r="AZ182" s="31"/>
      <c r="BA182" s="31"/>
      <c r="BB182" s="31"/>
      <c r="BC182" s="31"/>
      <c r="BD182" s="31"/>
      <c r="BE182" s="31"/>
      <c r="BF182" s="31"/>
      <c r="BG182" s="31"/>
      <c r="BH182" s="31"/>
      <c r="BI182" s="31"/>
      <c r="BJ182" s="31"/>
      <c r="BK182" s="31"/>
      <c r="BL182" s="31"/>
      <c r="BM182" s="31"/>
      <c r="BN182" s="31"/>
      <c r="BO182" s="31"/>
      <c r="BP182" s="31"/>
      <c r="BQ182" s="31"/>
      <c r="BR182" s="31"/>
      <c r="BS182" s="31"/>
      <c r="BT182" s="31"/>
      <c r="BU182" s="31"/>
      <c r="BV182" s="31"/>
      <c r="BW182" s="31"/>
      <c r="BX182" s="31"/>
      <c r="BY182" s="31"/>
      <c r="BZ182" s="31"/>
      <c r="CA182" s="31"/>
      <c r="CB182" s="31"/>
    </row>
    <row r="183" spans="4:80">
      <c r="D183" s="29"/>
      <c r="E183" s="30"/>
      <c r="F183" s="29"/>
      <c r="G183" s="29"/>
      <c r="H183" s="31"/>
      <c r="I183" s="31"/>
      <c r="J183" s="31"/>
      <c r="K183" s="31"/>
      <c r="L183" s="31"/>
      <c r="M183" s="31"/>
      <c r="N183" s="29"/>
      <c r="O183" s="31"/>
      <c r="P183" s="31"/>
      <c r="Q183" s="30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  <c r="BM183" s="31"/>
      <c r="BN183" s="31"/>
      <c r="BO183" s="31"/>
      <c r="BP183" s="31"/>
      <c r="BQ183" s="31"/>
      <c r="BR183" s="31"/>
      <c r="BS183" s="31"/>
      <c r="BT183" s="31"/>
      <c r="BU183" s="31"/>
      <c r="BV183" s="31"/>
      <c r="BW183" s="31"/>
      <c r="BX183" s="31"/>
      <c r="BY183" s="31"/>
      <c r="BZ183" s="31"/>
      <c r="CA183" s="31"/>
      <c r="CB183" s="31"/>
    </row>
    <row r="184" spans="4:80">
      <c r="D184" s="29"/>
      <c r="E184" s="30"/>
      <c r="F184" s="29"/>
      <c r="G184" s="29"/>
      <c r="H184" s="31"/>
      <c r="I184" s="31"/>
      <c r="J184" s="31"/>
      <c r="K184" s="31"/>
      <c r="L184" s="31"/>
      <c r="M184" s="31"/>
      <c r="N184" s="29"/>
      <c r="O184" s="31"/>
      <c r="P184" s="31"/>
      <c r="Q184" s="30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  <c r="AH184" s="31"/>
      <c r="AI184" s="31"/>
      <c r="AJ184" s="31"/>
      <c r="AK184" s="31"/>
      <c r="AL184" s="31"/>
      <c r="AM184" s="31"/>
      <c r="AN184" s="31"/>
      <c r="AO184" s="31"/>
      <c r="AP184" s="31"/>
      <c r="AQ184" s="31"/>
      <c r="AR184" s="31"/>
      <c r="AS184" s="31"/>
      <c r="AT184" s="31"/>
      <c r="AU184" s="31"/>
      <c r="AV184" s="31"/>
      <c r="AW184" s="31"/>
      <c r="AX184" s="31"/>
      <c r="AY184" s="31"/>
      <c r="AZ184" s="31"/>
      <c r="BA184" s="31"/>
      <c r="BB184" s="31"/>
      <c r="BC184" s="31"/>
      <c r="BD184" s="31"/>
      <c r="BE184" s="31"/>
      <c r="BF184" s="31"/>
      <c r="BG184" s="31"/>
      <c r="BH184" s="31"/>
      <c r="BI184" s="31"/>
      <c r="BJ184" s="31"/>
      <c r="BK184" s="31"/>
      <c r="BL184" s="31"/>
      <c r="BM184" s="31"/>
      <c r="BN184" s="31"/>
      <c r="BO184" s="31"/>
      <c r="BP184" s="31"/>
      <c r="BQ184" s="31"/>
      <c r="BR184" s="31"/>
      <c r="BS184" s="31"/>
      <c r="BT184" s="31"/>
      <c r="BU184" s="31"/>
      <c r="BV184" s="31"/>
      <c r="BW184" s="31"/>
      <c r="BX184" s="31"/>
      <c r="BY184" s="31"/>
      <c r="BZ184" s="31"/>
      <c r="CA184" s="31"/>
      <c r="CB184" s="31"/>
    </row>
    <row r="185" spans="4:80">
      <c r="D185" s="29"/>
      <c r="E185" s="30"/>
      <c r="F185" s="29"/>
      <c r="G185" s="29"/>
      <c r="H185" s="31"/>
      <c r="I185" s="31"/>
      <c r="J185" s="31"/>
      <c r="K185" s="31"/>
      <c r="L185" s="31"/>
      <c r="M185" s="31"/>
      <c r="N185" s="29"/>
      <c r="O185" s="31"/>
      <c r="P185" s="31"/>
      <c r="Q185" s="30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  <c r="BM185" s="31"/>
      <c r="BN185" s="31"/>
      <c r="BO185" s="31"/>
      <c r="BP185" s="31"/>
      <c r="BQ185" s="31"/>
      <c r="BR185" s="31"/>
      <c r="BS185" s="31"/>
      <c r="BT185" s="31"/>
      <c r="BU185" s="31"/>
      <c r="BV185" s="31"/>
      <c r="BW185" s="31"/>
      <c r="BX185" s="31"/>
      <c r="BY185" s="31"/>
      <c r="BZ185" s="31"/>
      <c r="CA185" s="31"/>
      <c r="CB185" s="31"/>
    </row>
    <row r="186" spans="4:80">
      <c r="D186" s="29"/>
      <c r="E186" s="30"/>
      <c r="F186" s="29"/>
      <c r="G186" s="29"/>
      <c r="H186" s="31"/>
      <c r="I186" s="31"/>
      <c r="J186" s="31"/>
      <c r="K186" s="31"/>
      <c r="L186" s="31"/>
      <c r="M186" s="31"/>
      <c r="N186" s="29"/>
      <c r="O186" s="31"/>
      <c r="P186" s="31"/>
      <c r="Q186" s="30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  <c r="BF186" s="31"/>
      <c r="BG186" s="31"/>
      <c r="BH186" s="31"/>
      <c r="BI186" s="31"/>
      <c r="BJ186" s="31"/>
      <c r="BK186" s="31"/>
      <c r="BL186" s="31"/>
      <c r="BM186" s="31"/>
      <c r="BN186" s="31"/>
      <c r="BO186" s="31"/>
      <c r="BP186" s="31"/>
      <c r="BQ186" s="31"/>
      <c r="BR186" s="31"/>
      <c r="BS186" s="31"/>
      <c r="BT186" s="31"/>
      <c r="BU186" s="31"/>
      <c r="BV186" s="31"/>
      <c r="BW186" s="31"/>
      <c r="BX186" s="31"/>
      <c r="BY186" s="31"/>
      <c r="BZ186" s="31"/>
      <c r="CA186" s="31"/>
      <c r="CB186" s="31"/>
    </row>
    <row r="187" spans="4:80">
      <c r="D187" s="29"/>
      <c r="E187" s="30"/>
      <c r="F187" s="29"/>
      <c r="G187" s="29"/>
      <c r="H187" s="31"/>
      <c r="I187" s="31"/>
      <c r="J187" s="31"/>
      <c r="K187" s="31"/>
      <c r="L187" s="31"/>
      <c r="M187" s="31"/>
      <c r="N187" s="29"/>
      <c r="O187" s="31"/>
      <c r="P187" s="31"/>
      <c r="Q187" s="30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  <c r="AH187" s="31"/>
      <c r="AI187" s="31"/>
      <c r="AJ187" s="31"/>
      <c r="AK187" s="31"/>
      <c r="AL187" s="31"/>
      <c r="AM187" s="31"/>
      <c r="AN187" s="31"/>
      <c r="AO187" s="31"/>
      <c r="AP187" s="31"/>
      <c r="AQ187" s="31"/>
      <c r="AR187" s="31"/>
      <c r="AS187" s="31"/>
      <c r="AT187" s="31"/>
      <c r="AU187" s="31"/>
      <c r="AV187" s="31"/>
      <c r="AW187" s="31"/>
      <c r="AX187" s="31"/>
      <c r="AY187" s="31"/>
      <c r="AZ187" s="31"/>
      <c r="BA187" s="31"/>
      <c r="BB187" s="31"/>
      <c r="BC187" s="31"/>
      <c r="BD187" s="31"/>
      <c r="BE187" s="31"/>
      <c r="BF187" s="31"/>
      <c r="BG187" s="31"/>
      <c r="BH187" s="31"/>
      <c r="BI187" s="31"/>
      <c r="BJ187" s="31"/>
      <c r="BK187" s="31"/>
      <c r="BL187" s="31"/>
      <c r="BM187" s="31"/>
      <c r="BN187" s="31"/>
      <c r="BO187" s="31"/>
      <c r="BP187" s="31"/>
      <c r="BQ187" s="31"/>
      <c r="BR187" s="31"/>
      <c r="BS187" s="31"/>
      <c r="BT187" s="31"/>
      <c r="BU187" s="31"/>
      <c r="BV187" s="31"/>
      <c r="BW187" s="31"/>
      <c r="BX187" s="31"/>
      <c r="BY187" s="31"/>
      <c r="BZ187" s="31"/>
      <c r="CA187" s="31"/>
      <c r="CB187" s="31"/>
    </row>
    <row r="188" spans="4:80">
      <c r="D188" s="29"/>
      <c r="E188" s="30"/>
      <c r="F188" s="29"/>
      <c r="G188" s="29"/>
      <c r="H188" s="31"/>
      <c r="I188" s="31"/>
      <c r="J188" s="31"/>
      <c r="K188" s="31"/>
      <c r="L188" s="31"/>
      <c r="M188" s="31"/>
      <c r="N188" s="29"/>
      <c r="O188" s="31"/>
      <c r="P188" s="31"/>
      <c r="Q188" s="30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1"/>
      <c r="AQ188" s="31"/>
      <c r="AR188" s="31"/>
      <c r="AS188" s="31"/>
      <c r="AT188" s="31"/>
      <c r="AU188" s="31"/>
      <c r="AV188" s="31"/>
      <c r="AW188" s="31"/>
      <c r="AX188" s="31"/>
      <c r="AY188" s="31"/>
      <c r="AZ188" s="31"/>
      <c r="BA188" s="31"/>
      <c r="BB188" s="31"/>
      <c r="BC188" s="31"/>
      <c r="BD188" s="31"/>
      <c r="BE188" s="31"/>
      <c r="BF188" s="31"/>
      <c r="BG188" s="31"/>
      <c r="BH188" s="31"/>
      <c r="BI188" s="31"/>
      <c r="BJ188" s="31"/>
      <c r="BK188" s="31"/>
      <c r="BL188" s="31"/>
      <c r="BM188" s="31"/>
      <c r="BN188" s="31"/>
      <c r="BO188" s="31"/>
      <c r="BP188" s="31"/>
      <c r="BQ188" s="31"/>
      <c r="BR188" s="31"/>
      <c r="BS188" s="31"/>
      <c r="BT188" s="31"/>
      <c r="BU188" s="31"/>
      <c r="BV188" s="31"/>
      <c r="BW188" s="31"/>
      <c r="BX188" s="31"/>
      <c r="BY188" s="31"/>
      <c r="BZ188" s="31"/>
      <c r="CA188" s="31"/>
      <c r="CB188" s="31"/>
    </row>
    <row r="189" spans="4:80">
      <c r="D189" s="29"/>
      <c r="E189" s="30"/>
      <c r="F189" s="29"/>
      <c r="G189" s="29"/>
      <c r="H189" s="31"/>
      <c r="I189" s="31"/>
      <c r="J189" s="31"/>
      <c r="K189" s="31"/>
      <c r="L189" s="31"/>
      <c r="M189" s="31"/>
      <c r="N189" s="29"/>
      <c r="O189" s="31"/>
      <c r="P189" s="31"/>
      <c r="Q189" s="30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  <c r="AH189" s="31"/>
      <c r="AI189" s="31"/>
      <c r="AJ189" s="31"/>
      <c r="AK189" s="31"/>
      <c r="AL189" s="31"/>
      <c r="AM189" s="31"/>
      <c r="AN189" s="31"/>
      <c r="AO189" s="31"/>
      <c r="AP189" s="31"/>
      <c r="AQ189" s="31"/>
      <c r="AR189" s="31"/>
      <c r="AS189" s="31"/>
      <c r="AT189" s="31"/>
      <c r="AU189" s="31"/>
      <c r="AV189" s="31"/>
      <c r="AW189" s="31"/>
      <c r="AX189" s="31"/>
      <c r="AY189" s="31"/>
      <c r="AZ189" s="31"/>
      <c r="BA189" s="31"/>
      <c r="BB189" s="31"/>
      <c r="BC189" s="31"/>
      <c r="BD189" s="31"/>
      <c r="BE189" s="31"/>
      <c r="BF189" s="31"/>
      <c r="BG189" s="31"/>
      <c r="BH189" s="31"/>
      <c r="BI189" s="31"/>
      <c r="BJ189" s="31"/>
      <c r="BK189" s="31"/>
      <c r="BL189" s="31"/>
      <c r="BM189" s="31"/>
      <c r="BN189" s="31"/>
      <c r="BO189" s="31"/>
      <c r="BP189" s="31"/>
      <c r="BQ189" s="31"/>
      <c r="BR189" s="31"/>
      <c r="BS189" s="31"/>
      <c r="BT189" s="31"/>
      <c r="BU189" s="31"/>
      <c r="BV189" s="31"/>
      <c r="BW189" s="31"/>
      <c r="BX189" s="31"/>
      <c r="BY189" s="31"/>
      <c r="BZ189" s="31"/>
      <c r="CA189" s="31"/>
      <c r="CB189" s="31"/>
    </row>
    <row r="190" spans="4:80">
      <c r="D190" s="29"/>
      <c r="E190" s="30"/>
      <c r="F190" s="29"/>
      <c r="G190" s="29"/>
      <c r="H190" s="31"/>
      <c r="I190" s="31"/>
      <c r="J190" s="31"/>
      <c r="K190" s="31"/>
      <c r="L190" s="31"/>
      <c r="M190" s="31"/>
      <c r="N190" s="29"/>
      <c r="O190" s="31"/>
      <c r="P190" s="31"/>
      <c r="Q190" s="30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1"/>
      <c r="AI190" s="31"/>
      <c r="AJ190" s="31"/>
      <c r="AK190" s="31"/>
      <c r="AL190" s="31"/>
      <c r="AM190" s="31"/>
      <c r="AN190" s="31"/>
      <c r="AO190" s="31"/>
      <c r="AP190" s="31"/>
      <c r="AQ190" s="31"/>
      <c r="AR190" s="31"/>
      <c r="AS190" s="31"/>
      <c r="AT190" s="31"/>
      <c r="AU190" s="31"/>
      <c r="AV190" s="31"/>
      <c r="AW190" s="31"/>
      <c r="AX190" s="31"/>
      <c r="AY190" s="31"/>
      <c r="AZ190" s="31"/>
      <c r="BA190" s="31"/>
      <c r="BB190" s="31"/>
      <c r="BC190" s="31"/>
      <c r="BD190" s="31"/>
      <c r="BE190" s="31"/>
      <c r="BF190" s="31"/>
      <c r="BG190" s="31"/>
      <c r="BH190" s="31"/>
      <c r="BI190" s="31"/>
      <c r="BJ190" s="31"/>
      <c r="BK190" s="31"/>
      <c r="BL190" s="31"/>
      <c r="BM190" s="31"/>
      <c r="BN190" s="31"/>
      <c r="BO190" s="31"/>
      <c r="BP190" s="31"/>
      <c r="BQ190" s="31"/>
      <c r="BR190" s="31"/>
      <c r="BS190" s="31"/>
      <c r="BT190" s="31"/>
      <c r="BU190" s="31"/>
      <c r="BV190" s="31"/>
      <c r="BW190" s="31"/>
      <c r="BX190" s="31"/>
      <c r="BY190" s="31"/>
      <c r="BZ190" s="31"/>
      <c r="CA190" s="31"/>
      <c r="CB190" s="31"/>
    </row>
    <row r="191" spans="4:80">
      <c r="D191" s="29"/>
      <c r="E191" s="30"/>
      <c r="F191" s="29"/>
      <c r="G191" s="29"/>
      <c r="H191" s="31"/>
      <c r="I191" s="31"/>
      <c r="J191" s="31"/>
      <c r="K191" s="31"/>
      <c r="L191" s="31"/>
      <c r="M191" s="31"/>
      <c r="N191" s="29"/>
      <c r="O191" s="31"/>
      <c r="P191" s="31"/>
      <c r="Q191" s="30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  <c r="BM191" s="31"/>
      <c r="BN191" s="31"/>
      <c r="BO191" s="31"/>
      <c r="BP191" s="31"/>
      <c r="BQ191" s="31"/>
      <c r="BR191" s="31"/>
      <c r="BS191" s="31"/>
      <c r="BT191" s="31"/>
      <c r="BU191" s="31"/>
      <c r="BV191" s="31"/>
      <c r="BW191" s="31"/>
      <c r="BX191" s="31"/>
      <c r="BY191" s="31"/>
      <c r="BZ191" s="31"/>
      <c r="CA191" s="31"/>
      <c r="CB191" s="31"/>
    </row>
    <row r="192" spans="4:80">
      <c r="D192" s="29"/>
      <c r="E192" s="30"/>
      <c r="F192" s="29"/>
      <c r="G192" s="29"/>
      <c r="H192" s="31"/>
      <c r="I192" s="31"/>
      <c r="J192" s="31"/>
      <c r="K192" s="31"/>
      <c r="L192" s="31"/>
      <c r="M192" s="31"/>
      <c r="N192" s="29"/>
      <c r="O192" s="31"/>
      <c r="P192" s="31"/>
      <c r="Q192" s="30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  <c r="BT192" s="31"/>
      <c r="BU192" s="31"/>
      <c r="BV192" s="31"/>
      <c r="BW192" s="31"/>
      <c r="BX192" s="31"/>
      <c r="BY192" s="31"/>
      <c r="BZ192" s="31"/>
      <c r="CA192" s="31"/>
      <c r="CB192" s="31"/>
    </row>
    <row r="193" spans="4:80">
      <c r="D193" s="29"/>
      <c r="E193" s="30"/>
      <c r="F193" s="29"/>
      <c r="G193" s="29"/>
      <c r="H193" s="31"/>
      <c r="I193" s="31"/>
      <c r="J193" s="31"/>
      <c r="K193" s="31"/>
      <c r="L193" s="31"/>
      <c r="M193" s="31"/>
      <c r="N193" s="29"/>
      <c r="O193" s="31"/>
      <c r="P193" s="31"/>
      <c r="Q193" s="30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  <c r="BM193" s="31"/>
      <c r="BN193" s="31"/>
      <c r="BO193" s="31"/>
      <c r="BP193" s="31"/>
      <c r="BQ193" s="31"/>
      <c r="BR193" s="31"/>
      <c r="BS193" s="31"/>
      <c r="BT193" s="31"/>
      <c r="BU193" s="31"/>
      <c r="BV193" s="31"/>
      <c r="BW193" s="31"/>
      <c r="BX193" s="31"/>
      <c r="BY193" s="31"/>
      <c r="BZ193" s="31"/>
      <c r="CA193" s="31"/>
      <c r="CB193" s="31"/>
    </row>
    <row r="194" spans="4:80">
      <c r="D194" s="29"/>
      <c r="E194" s="30"/>
      <c r="F194" s="29"/>
      <c r="G194" s="29"/>
      <c r="H194" s="31"/>
      <c r="I194" s="31"/>
      <c r="J194" s="31"/>
      <c r="K194" s="31"/>
      <c r="L194" s="31"/>
      <c r="M194" s="31"/>
      <c r="N194" s="29"/>
      <c r="O194" s="31"/>
      <c r="P194" s="31"/>
      <c r="Q194" s="30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1"/>
      <c r="AU194" s="31"/>
      <c r="AV194" s="31"/>
      <c r="AW194" s="31"/>
      <c r="AX194" s="31"/>
      <c r="AY194" s="31"/>
      <c r="AZ194" s="31"/>
      <c r="BA194" s="31"/>
      <c r="BB194" s="31"/>
      <c r="BC194" s="31"/>
      <c r="BD194" s="31"/>
      <c r="BE194" s="31"/>
      <c r="BF194" s="31"/>
      <c r="BG194" s="31"/>
      <c r="BH194" s="31"/>
      <c r="BI194" s="31"/>
      <c r="BJ194" s="31"/>
      <c r="BK194" s="31"/>
      <c r="BL194" s="31"/>
      <c r="BM194" s="31"/>
      <c r="BN194" s="31"/>
      <c r="BO194" s="31"/>
      <c r="BP194" s="31"/>
      <c r="BQ194" s="31"/>
      <c r="BR194" s="31"/>
      <c r="BS194" s="31"/>
      <c r="BT194" s="31"/>
      <c r="BU194" s="31"/>
      <c r="BV194" s="31"/>
      <c r="BW194" s="31"/>
      <c r="BX194" s="31"/>
      <c r="BY194" s="31"/>
      <c r="BZ194" s="31"/>
      <c r="CA194" s="31"/>
      <c r="CB194" s="31"/>
    </row>
    <row r="195" spans="4:80">
      <c r="D195" s="29"/>
      <c r="E195" s="30"/>
      <c r="F195" s="29"/>
      <c r="G195" s="29"/>
      <c r="H195" s="31"/>
      <c r="I195" s="31"/>
      <c r="J195" s="31"/>
      <c r="K195" s="31"/>
      <c r="L195" s="31"/>
      <c r="M195" s="31"/>
      <c r="N195" s="29"/>
      <c r="O195" s="31"/>
      <c r="P195" s="31"/>
      <c r="Q195" s="30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31"/>
      <c r="AL195" s="31"/>
      <c r="AM195" s="31"/>
      <c r="AN195" s="31"/>
      <c r="AO195" s="31"/>
      <c r="AP195" s="31"/>
      <c r="AQ195" s="31"/>
      <c r="AR195" s="31"/>
      <c r="AS195" s="31"/>
      <c r="AT195" s="31"/>
      <c r="AU195" s="31"/>
      <c r="AV195" s="31"/>
      <c r="AW195" s="31"/>
      <c r="AX195" s="31"/>
      <c r="AY195" s="31"/>
      <c r="AZ195" s="31"/>
      <c r="BA195" s="31"/>
      <c r="BB195" s="31"/>
      <c r="BC195" s="31"/>
      <c r="BD195" s="31"/>
      <c r="BE195" s="31"/>
      <c r="BF195" s="31"/>
      <c r="BG195" s="31"/>
      <c r="BH195" s="31"/>
      <c r="BI195" s="31"/>
      <c r="BJ195" s="31"/>
      <c r="BK195" s="31"/>
      <c r="BL195" s="31"/>
      <c r="BM195" s="31"/>
      <c r="BN195" s="31"/>
      <c r="BO195" s="31"/>
      <c r="BP195" s="31"/>
      <c r="BQ195" s="31"/>
      <c r="BR195" s="31"/>
      <c r="BS195" s="31"/>
      <c r="BT195" s="31"/>
      <c r="BU195" s="31"/>
      <c r="BV195" s="31"/>
      <c r="BW195" s="31"/>
      <c r="BX195" s="31"/>
      <c r="BY195" s="31"/>
      <c r="BZ195" s="31"/>
      <c r="CA195" s="31"/>
      <c r="CB195" s="31"/>
    </row>
    <row r="196" spans="4:80">
      <c r="D196" s="29"/>
      <c r="E196" s="30"/>
      <c r="F196" s="29"/>
      <c r="G196" s="29"/>
      <c r="H196" s="31"/>
      <c r="I196" s="31"/>
      <c r="J196" s="31"/>
      <c r="K196" s="31"/>
      <c r="L196" s="31"/>
      <c r="M196" s="31"/>
      <c r="N196" s="29"/>
      <c r="O196" s="31"/>
      <c r="P196" s="31"/>
      <c r="Q196" s="30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/>
      <c r="AR196" s="31"/>
      <c r="AS196" s="31"/>
      <c r="AT196" s="31"/>
      <c r="AU196" s="31"/>
      <c r="AV196" s="31"/>
      <c r="AW196" s="31"/>
      <c r="AX196" s="31"/>
      <c r="AY196" s="31"/>
      <c r="AZ196" s="31"/>
      <c r="BA196" s="31"/>
      <c r="BB196" s="31"/>
      <c r="BC196" s="31"/>
      <c r="BD196" s="31"/>
      <c r="BE196" s="31"/>
      <c r="BF196" s="31"/>
      <c r="BG196" s="31"/>
      <c r="BH196" s="31"/>
      <c r="BI196" s="31"/>
      <c r="BJ196" s="31"/>
      <c r="BK196" s="31"/>
      <c r="BL196" s="31"/>
      <c r="BM196" s="31"/>
      <c r="BN196" s="31"/>
      <c r="BO196" s="31"/>
      <c r="BP196" s="31"/>
      <c r="BQ196" s="31"/>
      <c r="BR196" s="31"/>
      <c r="BS196" s="31"/>
      <c r="BT196" s="31"/>
      <c r="BU196" s="31"/>
      <c r="BV196" s="31"/>
      <c r="BW196" s="31"/>
      <c r="BX196" s="31"/>
      <c r="BY196" s="31"/>
      <c r="BZ196" s="31"/>
      <c r="CA196" s="31"/>
      <c r="CB196" s="31"/>
    </row>
    <row r="197" spans="4:80">
      <c r="D197" s="29"/>
      <c r="E197" s="30"/>
      <c r="F197" s="29"/>
      <c r="G197" s="29"/>
      <c r="H197" s="31"/>
      <c r="I197" s="31"/>
      <c r="J197" s="31"/>
      <c r="K197" s="31"/>
      <c r="L197" s="31"/>
      <c r="M197" s="31"/>
      <c r="N197" s="29"/>
      <c r="O197" s="31"/>
      <c r="P197" s="31"/>
      <c r="Q197" s="30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31"/>
      <c r="AV197" s="31"/>
      <c r="AW197" s="31"/>
      <c r="AX197" s="31"/>
      <c r="AY197" s="31"/>
      <c r="AZ197" s="31"/>
      <c r="BA197" s="31"/>
      <c r="BB197" s="31"/>
      <c r="BC197" s="31"/>
      <c r="BD197" s="31"/>
      <c r="BE197" s="31"/>
      <c r="BF197" s="31"/>
      <c r="BG197" s="31"/>
      <c r="BH197" s="31"/>
      <c r="BI197" s="31"/>
      <c r="BJ197" s="31"/>
      <c r="BK197" s="31"/>
      <c r="BL197" s="31"/>
      <c r="BM197" s="31"/>
      <c r="BN197" s="31"/>
      <c r="BO197" s="31"/>
      <c r="BP197" s="31"/>
      <c r="BQ197" s="31"/>
      <c r="BR197" s="31"/>
      <c r="BS197" s="31"/>
      <c r="BT197" s="31"/>
      <c r="BU197" s="31"/>
      <c r="BV197" s="31"/>
      <c r="BW197" s="31"/>
      <c r="BX197" s="31"/>
      <c r="BY197" s="31"/>
      <c r="BZ197" s="31"/>
      <c r="CA197" s="31"/>
      <c r="CB197" s="31"/>
    </row>
    <row r="198" spans="4:80">
      <c r="D198" s="29"/>
      <c r="E198" s="30"/>
      <c r="F198" s="29"/>
      <c r="G198" s="29"/>
      <c r="H198" s="31"/>
      <c r="I198" s="31"/>
      <c r="J198" s="31"/>
      <c r="K198" s="31"/>
      <c r="L198" s="31"/>
      <c r="M198" s="31"/>
      <c r="N198" s="29"/>
      <c r="O198" s="31"/>
      <c r="P198" s="31"/>
      <c r="Q198" s="30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/>
      <c r="AR198" s="31"/>
      <c r="AS198" s="31"/>
      <c r="AT198" s="31"/>
      <c r="AU198" s="31"/>
      <c r="AV198" s="31"/>
      <c r="AW198" s="31"/>
      <c r="AX198" s="31"/>
      <c r="AY198" s="31"/>
      <c r="AZ198" s="31"/>
      <c r="BA198" s="31"/>
      <c r="BB198" s="31"/>
      <c r="BC198" s="31"/>
      <c r="BD198" s="31"/>
      <c r="BE198" s="31"/>
      <c r="BF198" s="31"/>
      <c r="BG198" s="31"/>
      <c r="BH198" s="31"/>
      <c r="BI198" s="31"/>
      <c r="BJ198" s="31"/>
      <c r="BK198" s="31"/>
      <c r="BL198" s="31"/>
      <c r="BM198" s="31"/>
      <c r="BN198" s="31"/>
      <c r="BO198" s="31"/>
      <c r="BP198" s="31"/>
      <c r="BQ198" s="31"/>
      <c r="BR198" s="31"/>
      <c r="BS198" s="31"/>
      <c r="BT198" s="31"/>
      <c r="BU198" s="31"/>
      <c r="BV198" s="31"/>
      <c r="BW198" s="31"/>
      <c r="BX198" s="31"/>
      <c r="BY198" s="31"/>
      <c r="BZ198" s="31"/>
      <c r="CA198" s="31"/>
      <c r="CB198" s="31"/>
    </row>
    <row r="199" spans="4:80">
      <c r="D199" s="29"/>
      <c r="E199" s="30"/>
      <c r="F199" s="29"/>
      <c r="G199" s="29"/>
      <c r="H199" s="31"/>
      <c r="I199" s="31"/>
      <c r="J199" s="31"/>
      <c r="K199" s="31"/>
      <c r="L199" s="31"/>
      <c r="M199" s="31"/>
      <c r="N199" s="29"/>
      <c r="O199" s="31"/>
      <c r="P199" s="31"/>
      <c r="Q199" s="30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  <c r="AH199" s="31"/>
      <c r="AI199" s="31"/>
      <c r="AJ199" s="31"/>
      <c r="AK199" s="31"/>
      <c r="AL199" s="31"/>
      <c r="AM199" s="31"/>
      <c r="AN199" s="31"/>
      <c r="AO199" s="31"/>
      <c r="AP199" s="31"/>
      <c r="AQ199" s="31"/>
      <c r="AR199" s="31"/>
      <c r="AS199" s="31"/>
      <c r="AT199" s="31"/>
      <c r="AU199" s="31"/>
      <c r="AV199" s="31"/>
      <c r="AW199" s="31"/>
      <c r="AX199" s="31"/>
      <c r="AY199" s="31"/>
      <c r="AZ199" s="31"/>
      <c r="BA199" s="31"/>
      <c r="BB199" s="31"/>
      <c r="BC199" s="31"/>
      <c r="BD199" s="31"/>
      <c r="BE199" s="31"/>
      <c r="BF199" s="31"/>
      <c r="BG199" s="31"/>
      <c r="BH199" s="31"/>
      <c r="BI199" s="31"/>
      <c r="BJ199" s="31"/>
      <c r="BK199" s="31"/>
      <c r="BL199" s="31"/>
      <c r="BM199" s="31"/>
      <c r="BN199" s="31"/>
      <c r="BO199" s="31"/>
      <c r="BP199" s="31"/>
      <c r="BQ199" s="31"/>
      <c r="BR199" s="31"/>
      <c r="BS199" s="31"/>
      <c r="BT199" s="31"/>
      <c r="BU199" s="31"/>
      <c r="BV199" s="31"/>
      <c r="BW199" s="31"/>
      <c r="BX199" s="31"/>
      <c r="BY199" s="31"/>
      <c r="BZ199" s="31"/>
      <c r="CA199" s="31"/>
      <c r="CB199" s="31"/>
    </row>
    <row r="200" spans="4:80">
      <c r="D200" s="29"/>
      <c r="E200" s="30"/>
      <c r="F200" s="29"/>
      <c r="G200" s="29"/>
      <c r="H200" s="31"/>
      <c r="I200" s="31"/>
      <c r="J200" s="31"/>
      <c r="K200" s="31"/>
      <c r="L200" s="31"/>
      <c r="M200" s="31"/>
      <c r="N200" s="29"/>
      <c r="O200" s="31"/>
      <c r="P200" s="31"/>
      <c r="Q200" s="30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  <c r="BM200" s="31"/>
      <c r="BN200" s="31"/>
      <c r="BO200" s="31"/>
      <c r="BP200" s="31"/>
      <c r="BQ200" s="31"/>
      <c r="BR200" s="31"/>
      <c r="BS200" s="31"/>
      <c r="BT200" s="31"/>
      <c r="BU200" s="31"/>
      <c r="BV200" s="31"/>
      <c r="BW200" s="31"/>
      <c r="BX200" s="31"/>
      <c r="BY200" s="31"/>
      <c r="BZ200" s="31"/>
      <c r="CA200" s="31"/>
      <c r="CB200" s="31"/>
    </row>
    <row r="201" spans="4:80">
      <c r="D201" s="29"/>
      <c r="E201" s="30"/>
      <c r="F201" s="29"/>
      <c r="G201" s="29"/>
      <c r="H201" s="31"/>
      <c r="I201" s="31"/>
      <c r="J201" s="31"/>
      <c r="K201" s="31"/>
      <c r="L201" s="31"/>
      <c r="M201" s="31"/>
      <c r="N201" s="29"/>
      <c r="O201" s="31"/>
      <c r="P201" s="31"/>
      <c r="Q201" s="30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  <c r="BM201" s="31"/>
      <c r="BN201" s="31"/>
      <c r="BO201" s="31"/>
      <c r="BP201" s="31"/>
      <c r="BQ201" s="31"/>
      <c r="BR201" s="31"/>
      <c r="BS201" s="31"/>
      <c r="BT201" s="31"/>
      <c r="BU201" s="31"/>
      <c r="BV201" s="31"/>
      <c r="BW201" s="31"/>
      <c r="BX201" s="31"/>
      <c r="BY201" s="31"/>
      <c r="BZ201" s="31"/>
      <c r="CA201" s="31"/>
      <c r="CB201" s="31"/>
    </row>
    <row r="202" spans="4:80">
      <c r="D202" s="29"/>
      <c r="E202" s="30"/>
      <c r="F202" s="29"/>
      <c r="G202" s="29"/>
      <c r="H202" s="31"/>
      <c r="I202" s="31"/>
      <c r="J202" s="31"/>
      <c r="K202" s="31"/>
      <c r="L202" s="31"/>
      <c r="M202" s="31"/>
      <c r="N202" s="29"/>
      <c r="O202" s="31"/>
      <c r="P202" s="31"/>
      <c r="Q202" s="30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  <c r="BM202" s="31"/>
      <c r="BN202" s="31"/>
      <c r="BO202" s="31"/>
      <c r="BP202" s="31"/>
      <c r="BQ202" s="31"/>
      <c r="BR202" s="31"/>
      <c r="BS202" s="31"/>
      <c r="BT202" s="31"/>
      <c r="BU202" s="31"/>
      <c r="BV202" s="31"/>
      <c r="BW202" s="31"/>
      <c r="BX202" s="31"/>
      <c r="BY202" s="31"/>
      <c r="BZ202" s="31"/>
      <c r="CA202" s="31"/>
      <c r="CB202" s="31"/>
    </row>
    <row r="203" spans="4:80">
      <c r="D203" s="29"/>
      <c r="E203" s="30"/>
      <c r="F203" s="29"/>
      <c r="G203" s="29"/>
      <c r="H203" s="31"/>
      <c r="I203" s="31"/>
      <c r="J203" s="31"/>
      <c r="K203" s="31"/>
      <c r="L203" s="31"/>
      <c r="M203" s="31"/>
      <c r="N203" s="29"/>
      <c r="O203" s="31"/>
      <c r="P203" s="31"/>
      <c r="Q203" s="30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31"/>
      <c r="AT203" s="31"/>
      <c r="AU203" s="31"/>
      <c r="AV203" s="31"/>
      <c r="AW203" s="31"/>
      <c r="AX203" s="31"/>
      <c r="AY203" s="31"/>
      <c r="AZ203" s="31"/>
      <c r="BA203" s="31"/>
      <c r="BB203" s="31"/>
      <c r="BC203" s="31"/>
      <c r="BD203" s="31"/>
      <c r="BE203" s="31"/>
      <c r="BF203" s="31"/>
      <c r="BG203" s="31"/>
      <c r="BH203" s="31"/>
      <c r="BI203" s="31"/>
      <c r="BJ203" s="31"/>
      <c r="BK203" s="31"/>
      <c r="BL203" s="31"/>
      <c r="BM203" s="31"/>
      <c r="BN203" s="31"/>
      <c r="BO203" s="31"/>
      <c r="BP203" s="31"/>
      <c r="BQ203" s="31"/>
      <c r="BR203" s="31"/>
      <c r="BS203" s="31"/>
      <c r="BT203" s="31"/>
      <c r="BU203" s="31"/>
      <c r="BV203" s="31"/>
      <c r="BW203" s="31"/>
      <c r="BX203" s="31"/>
      <c r="BY203" s="31"/>
      <c r="BZ203" s="31"/>
      <c r="CA203" s="31"/>
      <c r="CB203" s="31"/>
    </row>
    <row r="204" spans="4:80">
      <c r="D204" s="29"/>
      <c r="E204" s="30"/>
      <c r="F204" s="29"/>
      <c r="G204" s="29"/>
      <c r="H204" s="31"/>
      <c r="I204" s="31"/>
      <c r="J204" s="31"/>
      <c r="K204" s="31"/>
      <c r="L204" s="31"/>
      <c r="M204" s="31"/>
      <c r="N204" s="29"/>
      <c r="O204" s="31"/>
      <c r="P204" s="31"/>
      <c r="Q204" s="30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  <c r="BA204" s="31"/>
      <c r="BB204" s="31"/>
      <c r="BC204" s="31"/>
      <c r="BD204" s="31"/>
      <c r="BE204" s="31"/>
      <c r="BF204" s="31"/>
      <c r="BG204" s="31"/>
      <c r="BH204" s="31"/>
      <c r="BI204" s="31"/>
      <c r="BJ204" s="31"/>
      <c r="BK204" s="31"/>
      <c r="BL204" s="31"/>
      <c r="BM204" s="31"/>
      <c r="BN204" s="31"/>
      <c r="BO204" s="31"/>
      <c r="BP204" s="31"/>
      <c r="BQ204" s="31"/>
      <c r="BR204" s="31"/>
      <c r="BS204" s="31"/>
      <c r="BT204" s="31"/>
      <c r="BU204" s="31"/>
      <c r="BV204" s="31"/>
      <c r="BW204" s="31"/>
      <c r="BX204" s="31"/>
      <c r="BY204" s="31"/>
      <c r="BZ204" s="31"/>
      <c r="CA204" s="31"/>
      <c r="CB204" s="31"/>
    </row>
    <row r="205" spans="4:80">
      <c r="D205" s="29"/>
      <c r="E205" s="30"/>
      <c r="F205" s="29"/>
      <c r="G205" s="29"/>
      <c r="H205" s="31"/>
      <c r="I205" s="31"/>
      <c r="J205" s="31"/>
      <c r="K205" s="31"/>
      <c r="L205" s="31"/>
      <c r="M205" s="31"/>
      <c r="N205" s="29"/>
      <c r="O205" s="31"/>
      <c r="P205" s="31"/>
      <c r="Q205" s="30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31"/>
      <c r="AV205" s="31"/>
      <c r="AW205" s="31"/>
      <c r="AX205" s="31"/>
      <c r="AY205" s="31"/>
      <c r="AZ205" s="31"/>
      <c r="BA205" s="31"/>
      <c r="BB205" s="31"/>
      <c r="BC205" s="31"/>
      <c r="BD205" s="31"/>
      <c r="BE205" s="31"/>
      <c r="BF205" s="31"/>
      <c r="BG205" s="31"/>
      <c r="BH205" s="31"/>
      <c r="BI205" s="31"/>
      <c r="BJ205" s="31"/>
      <c r="BK205" s="31"/>
      <c r="BL205" s="31"/>
      <c r="BM205" s="31"/>
      <c r="BN205" s="31"/>
      <c r="BO205" s="31"/>
      <c r="BP205" s="31"/>
      <c r="BQ205" s="31"/>
      <c r="BR205" s="31"/>
      <c r="BS205" s="31"/>
      <c r="BT205" s="31"/>
      <c r="BU205" s="31"/>
      <c r="BV205" s="31"/>
      <c r="BW205" s="31"/>
      <c r="BX205" s="31"/>
      <c r="BY205" s="31"/>
      <c r="BZ205" s="31"/>
      <c r="CA205" s="31"/>
      <c r="CB205" s="31"/>
    </row>
    <row r="206" spans="4:80">
      <c r="D206" s="29"/>
      <c r="E206" s="30"/>
      <c r="F206" s="29"/>
      <c r="G206" s="29"/>
      <c r="H206" s="31"/>
      <c r="I206" s="31"/>
      <c r="J206" s="31"/>
      <c r="K206" s="31"/>
      <c r="L206" s="31"/>
      <c r="M206" s="31"/>
      <c r="N206" s="29"/>
      <c r="O206" s="31"/>
      <c r="P206" s="31"/>
      <c r="Q206" s="30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  <c r="AH206" s="31"/>
      <c r="AI206" s="31"/>
      <c r="AJ206" s="31"/>
      <c r="AK206" s="31"/>
      <c r="AL206" s="31"/>
      <c r="AM206" s="31"/>
      <c r="AN206" s="31"/>
      <c r="AO206" s="31"/>
      <c r="AP206" s="31"/>
      <c r="AQ206" s="31"/>
      <c r="AR206" s="31"/>
      <c r="AS206" s="31"/>
      <c r="AT206" s="31"/>
      <c r="AU206" s="31"/>
      <c r="AV206" s="31"/>
      <c r="AW206" s="31"/>
      <c r="AX206" s="31"/>
      <c r="AY206" s="31"/>
      <c r="AZ206" s="31"/>
      <c r="BA206" s="31"/>
      <c r="BB206" s="31"/>
      <c r="BC206" s="31"/>
      <c r="BD206" s="31"/>
      <c r="BE206" s="31"/>
      <c r="BF206" s="31"/>
      <c r="BG206" s="31"/>
      <c r="BH206" s="31"/>
      <c r="BI206" s="31"/>
      <c r="BJ206" s="31"/>
      <c r="BK206" s="31"/>
      <c r="BL206" s="31"/>
      <c r="BM206" s="31"/>
      <c r="BN206" s="31"/>
      <c r="BO206" s="31"/>
      <c r="BP206" s="31"/>
      <c r="BQ206" s="31"/>
      <c r="BR206" s="31"/>
      <c r="BS206" s="31"/>
      <c r="BT206" s="31"/>
      <c r="BU206" s="31"/>
      <c r="BV206" s="31"/>
      <c r="BW206" s="31"/>
      <c r="BX206" s="31"/>
      <c r="BY206" s="31"/>
      <c r="BZ206" s="31"/>
      <c r="CA206" s="31"/>
      <c r="CB206" s="31"/>
    </row>
    <row r="207" spans="4:80">
      <c r="D207" s="29"/>
      <c r="E207" s="30"/>
      <c r="F207" s="29"/>
      <c r="G207" s="29"/>
      <c r="H207" s="31"/>
      <c r="I207" s="31"/>
      <c r="J207" s="31"/>
      <c r="K207" s="31"/>
      <c r="L207" s="31"/>
      <c r="M207" s="31"/>
      <c r="N207" s="29"/>
      <c r="O207" s="31"/>
      <c r="P207" s="31"/>
      <c r="Q207" s="30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31"/>
      <c r="AV207" s="31"/>
      <c r="AW207" s="31"/>
      <c r="AX207" s="31"/>
      <c r="AY207" s="31"/>
      <c r="AZ207" s="31"/>
      <c r="BA207" s="31"/>
      <c r="BB207" s="31"/>
      <c r="BC207" s="31"/>
      <c r="BD207" s="31"/>
      <c r="BE207" s="31"/>
      <c r="BF207" s="31"/>
      <c r="BG207" s="31"/>
      <c r="BH207" s="31"/>
      <c r="BI207" s="31"/>
      <c r="BJ207" s="31"/>
      <c r="BK207" s="31"/>
      <c r="BL207" s="31"/>
      <c r="BM207" s="31"/>
      <c r="BN207" s="31"/>
      <c r="BO207" s="31"/>
      <c r="BP207" s="31"/>
      <c r="BQ207" s="31"/>
      <c r="BR207" s="31"/>
      <c r="BS207" s="31"/>
      <c r="BT207" s="31"/>
      <c r="BU207" s="31"/>
      <c r="BV207" s="31"/>
      <c r="BW207" s="31"/>
      <c r="BX207" s="31"/>
      <c r="BY207" s="31"/>
      <c r="BZ207" s="31"/>
      <c r="CA207" s="31"/>
      <c r="CB207" s="31"/>
    </row>
    <row r="208" spans="4:80">
      <c r="D208" s="29"/>
      <c r="E208" s="30"/>
      <c r="F208" s="29"/>
      <c r="G208" s="29"/>
      <c r="H208" s="31"/>
      <c r="I208" s="31"/>
      <c r="J208" s="31"/>
      <c r="K208" s="31"/>
      <c r="L208" s="31"/>
      <c r="M208" s="31"/>
      <c r="N208" s="29"/>
      <c r="O208" s="31"/>
      <c r="P208" s="31"/>
      <c r="Q208" s="30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  <c r="AH208" s="31"/>
      <c r="AI208" s="31"/>
      <c r="AJ208" s="31"/>
      <c r="AK208" s="31"/>
      <c r="AL208" s="31"/>
      <c r="AM208" s="31"/>
      <c r="AN208" s="31"/>
      <c r="AO208" s="31"/>
      <c r="AP208" s="31"/>
      <c r="AQ208" s="31"/>
      <c r="AR208" s="31"/>
      <c r="AS208" s="31"/>
      <c r="AT208" s="31"/>
      <c r="AU208" s="31"/>
      <c r="AV208" s="31"/>
      <c r="AW208" s="31"/>
      <c r="AX208" s="31"/>
      <c r="AY208" s="31"/>
      <c r="AZ208" s="31"/>
      <c r="BA208" s="31"/>
      <c r="BB208" s="31"/>
      <c r="BC208" s="31"/>
      <c r="BD208" s="31"/>
      <c r="BE208" s="31"/>
      <c r="BF208" s="31"/>
      <c r="BG208" s="31"/>
      <c r="BH208" s="31"/>
      <c r="BI208" s="31"/>
      <c r="BJ208" s="31"/>
      <c r="BK208" s="31"/>
      <c r="BL208" s="31"/>
      <c r="BM208" s="31"/>
      <c r="BN208" s="31"/>
      <c r="BO208" s="31"/>
      <c r="BP208" s="31"/>
      <c r="BQ208" s="31"/>
      <c r="BR208" s="31"/>
      <c r="BS208" s="31"/>
      <c r="BT208" s="31"/>
      <c r="BU208" s="31"/>
      <c r="BV208" s="31"/>
      <c r="BW208" s="31"/>
      <c r="BX208" s="31"/>
      <c r="BY208" s="31"/>
      <c r="BZ208" s="31"/>
      <c r="CA208" s="31"/>
      <c r="CB208" s="31"/>
    </row>
    <row r="209" spans="4:80">
      <c r="D209" s="29"/>
      <c r="E209" s="30"/>
      <c r="F209" s="29"/>
      <c r="G209" s="29"/>
      <c r="H209" s="31"/>
      <c r="I209" s="31"/>
      <c r="J209" s="31"/>
      <c r="K209" s="31"/>
      <c r="L209" s="31"/>
      <c r="M209" s="31"/>
      <c r="N209" s="29"/>
      <c r="O209" s="31"/>
      <c r="P209" s="31"/>
      <c r="Q209" s="30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  <c r="BA209" s="31"/>
      <c r="BB209" s="31"/>
      <c r="BC209" s="31"/>
      <c r="BD209" s="31"/>
      <c r="BE209" s="31"/>
      <c r="BF209" s="31"/>
      <c r="BG209" s="31"/>
      <c r="BH209" s="31"/>
      <c r="BI209" s="31"/>
      <c r="BJ209" s="31"/>
      <c r="BK209" s="31"/>
      <c r="BL209" s="31"/>
      <c r="BM209" s="31"/>
      <c r="BN209" s="31"/>
      <c r="BO209" s="31"/>
      <c r="BP209" s="31"/>
      <c r="BQ209" s="31"/>
      <c r="BR209" s="31"/>
      <c r="BS209" s="31"/>
      <c r="BT209" s="31"/>
      <c r="BU209" s="31"/>
      <c r="BV209" s="31"/>
      <c r="BW209" s="31"/>
      <c r="BX209" s="31"/>
      <c r="BY209" s="31"/>
      <c r="BZ209" s="31"/>
      <c r="CA209" s="31"/>
      <c r="CB209" s="31"/>
    </row>
    <row r="210" spans="4:80">
      <c r="D210" s="29"/>
      <c r="E210" s="30"/>
      <c r="F210" s="29"/>
      <c r="G210" s="29"/>
      <c r="H210" s="31"/>
      <c r="I210" s="31"/>
      <c r="J210" s="31"/>
      <c r="K210" s="31"/>
      <c r="L210" s="31"/>
      <c r="M210" s="31"/>
      <c r="N210" s="29"/>
      <c r="O210" s="31"/>
      <c r="P210" s="31"/>
      <c r="Q210" s="30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1"/>
      <c r="AI210" s="31"/>
      <c r="AJ210" s="31"/>
      <c r="AK210" s="31"/>
      <c r="AL210" s="31"/>
      <c r="AM210" s="31"/>
      <c r="AN210" s="31"/>
      <c r="AO210" s="31"/>
      <c r="AP210" s="31"/>
      <c r="AQ210" s="31"/>
      <c r="AR210" s="31"/>
      <c r="AS210" s="31"/>
      <c r="AT210" s="31"/>
      <c r="AU210" s="31"/>
      <c r="AV210" s="31"/>
      <c r="AW210" s="31"/>
      <c r="AX210" s="31"/>
      <c r="AY210" s="31"/>
      <c r="AZ210" s="31"/>
      <c r="BA210" s="31"/>
      <c r="BB210" s="31"/>
      <c r="BC210" s="31"/>
      <c r="BD210" s="31"/>
      <c r="BE210" s="31"/>
      <c r="BF210" s="31"/>
      <c r="BG210" s="31"/>
      <c r="BH210" s="31"/>
      <c r="BI210" s="31"/>
      <c r="BJ210" s="31"/>
      <c r="BK210" s="31"/>
      <c r="BL210" s="31"/>
      <c r="BM210" s="31"/>
      <c r="BN210" s="31"/>
      <c r="BO210" s="31"/>
      <c r="BP210" s="31"/>
      <c r="BQ210" s="31"/>
      <c r="BR210" s="31"/>
      <c r="BS210" s="31"/>
      <c r="BT210" s="31"/>
      <c r="BU210" s="31"/>
      <c r="BV210" s="31"/>
      <c r="BW210" s="31"/>
      <c r="BX210" s="31"/>
      <c r="BY210" s="31"/>
      <c r="BZ210" s="31"/>
      <c r="CA210" s="31"/>
      <c r="CB210" s="31"/>
    </row>
    <row r="211" spans="4:80">
      <c r="D211" s="29"/>
      <c r="E211" s="30"/>
      <c r="F211" s="29"/>
      <c r="G211" s="29"/>
      <c r="H211" s="31"/>
      <c r="I211" s="31"/>
      <c r="J211" s="31"/>
      <c r="K211" s="31"/>
      <c r="L211" s="31"/>
      <c r="M211" s="31"/>
      <c r="N211" s="29"/>
      <c r="O211" s="31"/>
      <c r="P211" s="31"/>
      <c r="Q211" s="30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31"/>
      <c r="AL211" s="31"/>
      <c r="AM211" s="31"/>
      <c r="AN211" s="31"/>
      <c r="AO211" s="31"/>
      <c r="AP211" s="31"/>
      <c r="AQ211" s="31"/>
      <c r="AR211" s="31"/>
      <c r="AS211" s="31"/>
      <c r="AT211" s="31"/>
      <c r="AU211" s="31"/>
      <c r="AV211" s="31"/>
      <c r="AW211" s="31"/>
      <c r="AX211" s="31"/>
      <c r="AY211" s="31"/>
      <c r="AZ211" s="31"/>
      <c r="BA211" s="31"/>
      <c r="BB211" s="31"/>
      <c r="BC211" s="31"/>
      <c r="BD211" s="31"/>
      <c r="BE211" s="31"/>
      <c r="BF211" s="31"/>
      <c r="BG211" s="31"/>
      <c r="BH211" s="31"/>
      <c r="BI211" s="31"/>
      <c r="BJ211" s="31"/>
      <c r="BK211" s="31"/>
      <c r="BL211" s="31"/>
      <c r="BM211" s="31"/>
      <c r="BN211" s="31"/>
      <c r="BO211" s="31"/>
      <c r="BP211" s="31"/>
      <c r="BQ211" s="31"/>
      <c r="BR211" s="31"/>
      <c r="BS211" s="31"/>
      <c r="BT211" s="31"/>
      <c r="BU211" s="31"/>
      <c r="BV211" s="31"/>
      <c r="BW211" s="31"/>
      <c r="BX211" s="31"/>
      <c r="BY211" s="31"/>
      <c r="BZ211" s="31"/>
      <c r="CA211" s="31"/>
      <c r="CB211" s="31"/>
    </row>
    <row r="212" spans="4:80">
      <c r="D212" s="29"/>
      <c r="E212" s="30"/>
      <c r="F212" s="29"/>
      <c r="G212" s="29"/>
      <c r="H212" s="31"/>
      <c r="I212" s="31"/>
      <c r="J212" s="31"/>
      <c r="K212" s="31"/>
      <c r="L212" s="31"/>
      <c r="M212" s="31"/>
      <c r="N212" s="29"/>
      <c r="O212" s="31"/>
      <c r="P212" s="31"/>
      <c r="Q212" s="30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  <c r="AV212" s="31"/>
      <c r="AW212" s="31"/>
      <c r="AX212" s="31"/>
      <c r="AY212" s="31"/>
      <c r="AZ212" s="31"/>
      <c r="BA212" s="31"/>
      <c r="BB212" s="31"/>
      <c r="BC212" s="31"/>
      <c r="BD212" s="31"/>
      <c r="BE212" s="31"/>
      <c r="BF212" s="31"/>
      <c r="BG212" s="31"/>
      <c r="BH212" s="31"/>
      <c r="BI212" s="31"/>
      <c r="BJ212" s="31"/>
      <c r="BK212" s="31"/>
      <c r="BL212" s="31"/>
      <c r="BM212" s="31"/>
      <c r="BN212" s="31"/>
      <c r="BO212" s="31"/>
      <c r="BP212" s="31"/>
      <c r="BQ212" s="31"/>
      <c r="BR212" s="31"/>
      <c r="BS212" s="31"/>
      <c r="BT212" s="31"/>
      <c r="BU212" s="31"/>
      <c r="BV212" s="31"/>
      <c r="BW212" s="31"/>
      <c r="BX212" s="31"/>
      <c r="BY212" s="31"/>
      <c r="BZ212" s="31"/>
      <c r="CA212" s="31"/>
      <c r="CB212" s="31"/>
    </row>
    <row r="213" spans="4:80">
      <c r="D213" s="29"/>
      <c r="E213" s="30"/>
      <c r="F213" s="29"/>
      <c r="G213" s="29"/>
      <c r="H213" s="31"/>
      <c r="I213" s="31"/>
      <c r="J213" s="31"/>
      <c r="K213" s="31"/>
      <c r="L213" s="31"/>
      <c r="M213" s="31"/>
      <c r="N213" s="29"/>
      <c r="O213" s="31"/>
      <c r="P213" s="31"/>
      <c r="Q213" s="30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  <c r="AH213" s="31"/>
      <c r="AI213" s="31"/>
      <c r="AJ213" s="31"/>
      <c r="AK213" s="31"/>
      <c r="AL213" s="31"/>
      <c r="AM213" s="31"/>
      <c r="AN213" s="31"/>
      <c r="AO213" s="31"/>
      <c r="AP213" s="31"/>
      <c r="AQ213" s="31"/>
      <c r="AR213" s="31"/>
      <c r="AS213" s="31"/>
      <c r="AT213" s="31"/>
      <c r="AU213" s="31"/>
      <c r="AV213" s="31"/>
      <c r="AW213" s="31"/>
      <c r="AX213" s="31"/>
      <c r="AY213" s="31"/>
      <c r="AZ213" s="31"/>
      <c r="BA213" s="31"/>
      <c r="BB213" s="31"/>
      <c r="BC213" s="31"/>
      <c r="BD213" s="31"/>
      <c r="BE213" s="31"/>
      <c r="BF213" s="31"/>
      <c r="BG213" s="31"/>
      <c r="BH213" s="31"/>
      <c r="BI213" s="31"/>
      <c r="BJ213" s="31"/>
      <c r="BK213" s="31"/>
      <c r="BL213" s="31"/>
      <c r="BM213" s="31"/>
      <c r="BN213" s="31"/>
      <c r="BO213" s="31"/>
      <c r="BP213" s="31"/>
      <c r="BQ213" s="31"/>
      <c r="BR213" s="31"/>
      <c r="BS213" s="31"/>
      <c r="BT213" s="31"/>
      <c r="BU213" s="31"/>
      <c r="BV213" s="31"/>
      <c r="BW213" s="31"/>
      <c r="BX213" s="31"/>
      <c r="BY213" s="31"/>
      <c r="BZ213" s="31"/>
      <c r="CA213" s="31"/>
      <c r="CB213" s="31"/>
    </row>
    <row r="214" spans="4:80">
      <c r="D214" s="29"/>
      <c r="E214" s="30"/>
      <c r="F214" s="29"/>
      <c r="G214" s="29"/>
      <c r="H214" s="31"/>
      <c r="I214" s="31"/>
      <c r="J214" s="31"/>
      <c r="K214" s="31"/>
      <c r="L214" s="31"/>
      <c r="M214" s="31"/>
      <c r="N214" s="29"/>
      <c r="O214" s="31"/>
      <c r="P214" s="31"/>
      <c r="Q214" s="30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  <c r="AH214" s="31"/>
      <c r="AI214" s="31"/>
      <c r="AJ214" s="31"/>
      <c r="AK214" s="31"/>
      <c r="AL214" s="31"/>
      <c r="AM214" s="31"/>
      <c r="AN214" s="31"/>
      <c r="AO214" s="31"/>
      <c r="AP214" s="31"/>
      <c r="AQ214" s="31"/>
      <c r="AR214" s="31"/>
      <c r="AS214" s="31"/>
      <c r="AT214" s="31"/>
      <c r="AU214" s="31"/>
      <c r="AV214" s="31"/>
      <c r="AW214" s="31"/>
      <c r="AX214" s="31"/>
      <c r="AY214" s="31"/>
      <c r="AZ214" s="31"/>
      <c r="BA214" s="31"/>
      <c r="BB214" s="31"/>
      <c r="BC214" s="31"/>
      <c r="BD214" s="31"/>
      <c r="BE214" s="31"/>
      <c r="BF214" s="31"/>
      <c r="BG214" s="31"/>
      <c r="BH214" s="31"/>
      <c r="BI214" s="31"/>
      <c r="BJ214" s="31"/>
      <c r="BK214" s="31"/>
      <c r="BL214" s="31"/>
      <c r="BM214" s="31"/>
      <c r="BN214" s="31"/>
      <c r="BO214" s="31"/>
      <c r="BP214" s="31"/>
      <c r="BQ214" s="31"/>
      <c r="BR214" s="31"/>
      <c r="BS214" s="31"/>
      <c r="BT214" s="31"/>
      <c r="BU214" s="31"/>
      <c r="BV214" s="31"/>
      <c r="BW214" s="31"/>
      <c r="BX214" s="31"/>
      <c r="BY214" s="31"/>
      <c r="BZ214" s="31"/>
      <c r="CA214" s="31"/>
      <c r="CB214" s="31"/>
    </row>
    <row r="215" spans="4:80">
      <c r="D215" s="29"/>
      <c r="E215" s="30"/>
      <c r="F215" s="29"/>
      <c r="G215" s="29"/>
      <c r="H215" s="31"/>
      <c r="I215" s="31"/>
      <c r="J215" s="31"/>
      <c r="K215" s="31"/>
      <c r="L215" s="31"/>
      <c r="M215" s="31"/>
      <c r="N215" s="29"/>
      <c r="O215" s="31"/>
      <c r="P215" s="31"/>
      <c r="Q215" s="30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31"/>
      <c r="AT215" s="31"/>
      <c r="AU215" s="31"/>
      <c r="AV215" s="31"/>
      <c r="AW215" s="31"/>
      <c r="AX215" s="31"/>
      <c r="AY215" s="31"/>
      <c r="AZ215" s="31"/>
      <c r="BA215" s="31"/>
      <c r="BB215" s="31"/>
      <c r="BC215" s="31"/>
      <c r="BD215" s="31"/>
      <c r="BE215" s="31"/>
      <c r="BF215" s="31"/>
      <c r="BG215" s="31"/>
      <c r="BH215" s="31"/>
      <c r="BI215" s="31"/>
      <c r="BJ215" s="31"/>
      <c r="BK215" s="31"/>
      <c r="BL215" s="31"/>
      <c r="BM215" s="31"/>
      <c r="BN215" s="31"/>
      <c r="BO215" s="31"/>
      <c r="BP215" s="31"/>
      <c r="BQ215" s="31"/>
      <c r="BR215" s="31"/>
      <c r="BS215" s="31"/>
      <c r="BT215" s="31"/>
      <c r="BU215" s="31"/>
      <c r="BV215" s="31"/>
      <c r="BW215" s="31"/>
      <c r="BX215" s="31"/>
      <c r="BY215" s="31"/>
      <c r="BZ215" s="31"/>
      <c r="CA215" s="31"/>
      <c r="CB215" s="31"/>
    </row>
    <row r="216" spans="4:80">
      <c r="D216" s="29"/>
      <c r="E216" s="30"/>
      <c r="F216" s="29"/>
      <c r="G216" s="29"/>
      <c r="H216" s="31"/>
      <c r="I216" s="31"/>
      <c r="J216" s="31"/>
      <c r="K216" s="31"/>
      <c r="L216" s="31"/>
      <c r="M216" s="31"/>
      <c r="N216" s="29"/>
      <c r="O216" s="31"/>
      <c r="P216" s="31"/>
      <c r="Q216" s="30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1"/>
      <c r="AI216" s="31"/>
      <c r="AJ216" s="31"/>
      <c r="AK216" s="31"/>
      <c r="AL216" s="31"/>
      <c r="AM216" s="31"/>
      <c r="AN216" s="31"/>
      <c r="AO216" s="31"/>
      <c r="AP216" s="31"/>
      <c r="AQ216" s="31"/>
      <c r="AR216" s="31"/>
      <c r="AS216" s="31"/>
      <c r="AT216" s="31"/>
      <c r="AU216" s="31"/>
      <c r="AV216" s="31"/>
      <c r="AW216" s="31"/>
      <c r="AX216" s="31"/>
      <c r="AY216" s="31"/>
      <c r="AZ216" s="31"/>
      <c r="BA216" s="31"/>
      <c r="BB216" s="31"/>
      <c r="BC216" s="31"/>
      <c r="BD216" s="31"/>
      <c r="BE216" s="31"/>
      <c r="BF216" s="31"/>
      <c r="BG216" s="31"/>
      <c r="BH216" s="31"/>
      <c r="BI216" s="31"/>
      <c r="BJ216" s="31"/>
      <c r="BK216" s="31"/>
      <c r="BL216" s="31"/>
      <c r="BM216" s="31"/>
      <c r="BN216" s="31"/>
      <c r="BO216" s="31"/>
      <c r="BP216" s="31"/>
      <c r="BQ216" s="31"/>
      <c r="BR216" s="31"/>
      <c r="BS216" s="31"/>
      <c r="BT216" s="31"/>
      <c r="BU216" s="31"/>
      <c r="BV216" s="31"/>
      <c r="BW216" s="31"/>
      <c r="BX216" s="31"/>
      <c r="BY216" s="31"/>
      <c r="BZ216" s="31"/>
      <c r="CA216" s="31"/>
      <c r="CB216" s="31"/>
    </row>
  </sheetData>
  <mergeCells count="12">
    <mergeCell ref="A6:BF6"/>
    <mergeCell ref="D15:M26"/>
    <mergeCell ref="AT15:BC26"/>
    <mergeCell ref="A83:BF83"/>
    <mergeCell ref="AG42:BF42"/>
    <mergeCell ref="A42:AB42"/>
    <mergeCell ref="A60:E60"/>
    <mergeCell ref="A81:E81"/>
    <mergeCell ref="A82:E82"/>
    <mergeCell ref="A64:AB64"/>
    <mergeCell ref="AG64:BF64"/>
    <mergeCell ref="A59:E59"/>
  </mergeCells>
  <phoneticPr fontId="2" type="noConversion"/>
  <pageMargins left="0.4" right="0.4" top="0.6" bottom="0.4" header="0.511811023622047" footer="0.511811023622047"/>
  <pageSetup paperSize="8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orelDRAW.Graphic.14" shapeId="1043" r:id="rId4">
          <objectPr defaultSize="0" autoPict="0" r:id="rId5">
            <anchor moveWithCells="1">
              <from>
                <xdr:col>0</xdr:col>
                <xdr:colOff>28575</xdr:colOff>
                <xdr:row>4</xdr:row>
                <xdr:rowOff>152400</xdr:rowOff>
              </from>
              <to>
                <xdr:col>0</xdr:col>
                <xdr:colOff>942975</xdr:colOff>
                <xdr:row>6</xdr:row>
                <xdr:rowOff>9525</xdr:rowOff>
              </to>
            </anchor>
          </objectPr>
        </oleObject>
      </mc:Choice>
      <mc:Fallback>
        <oleObject progId="CorelDRAW.Graphic.14" shapeId="104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Exploatare_Attila</cp:lastModifiedBy>
  <cp:lastPrinted>2012-10-02T09:07:12Z</cp:lastPrinted>
  <dcterms:created xsi:type="dcterms:W3CDTF">2007-02-14T06:37:32Z</dcterms:created>
  <dcterms:modified xsi:type="dcterms:W3CDTF">2022-11-18T08:19:02Z</dcterms:modified>
</cp:coreProperties>
</file>